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90" windowWidth="14720" windowHeight="7430" activeTab="4"/>
  </bookViews>
  <sheets>
    <sheet name="Bilance" sheetId="1" r:id="rId1"/>
    <sheet name="IeņIzdPārskats" sheetId="2" r:id="rId2"/>
    <sheet name="ZiedojUnDavinPārskats" sheetId="3" r:id="rId3"/>
    <sheet name="IzlietZiedojUnDavinPārskats" sheetId="4" r:id="rId4"/>
    <sheet name="Zinojums" sheetId="5" r:id="rId5"/>
  </sheets>
  <definedNames/>
  <calcPr fullCalcOnLoad="1"/>
</workbook>
</file>

<file path=xl/sharedStrings.xml><?xml version="1.0" encoding="utf-8"?>
<sst xmlns="http://schemas.openxmlformats.org/spreadsheetml/2006/main" count="274" uniqueCount="186">
  <si>
    <t>Ilgtermiņa ieguldījumi</t>
  </si>
  <si>
    <t>I NEMATERIĀLIE IEGULDĪJUMI:</t>
  </si>
  <si>
    <t>1.</t>
  </si>
  <si>
    <t>2.</t>
  </si>
  <si>
    <t>3.</t>
  </si>
  <si>
    <t>4.</t>
  </si>
  <si>
    <t>5.</t>
  </si>
  <si>
    <t>II PAMATLĪDZEKĻI:</t>
  </si>
  <si>
    <t>6.</t>
  </si>
  <si>
    <t>Citi aizņēmumi</t>
  </si>
  <si>
    <t>Apgrozāmie līdzekļi</t>
  </si>
  <si>
    <t>I KRĀJUMI:</t>
  </si>
  <si>
    <t>Pārējie kreditori</t>
  </si>
  <si>
    <t>BILANCE</t>
  </si>
  <si>
    <t>Nr. p.k.</t>
  </si>
  <si>
    <t>Adrese</t>
  </si>
  <si>
    <t xml:space="preserve">Reģistrācijas numus Komercreģistrā </t>
  </si>
  <si>
    <t>Taksācijas periods</t>
  </si>
  <si>
    <t>no:</t>
  </si>
  <si>
    <t>līdz:</t>
  </si>
  <si>
    <t xml:space="preserve">Pārskata gada beigās </t>
  </si>
  <si>
    <t xml:space="preserve">no: </t>
  </si>
  <si>
    <t xml:space="preserve">Reģistrācijas numurs Komercreģistrā </t>
  </si>
  <si>
    <t>(vārds, uzvārds)</t>
  </si>
  <si>
    <t xml:space="preserve">(vārds, uzvārds) </t>
  </si>
  <si>
    <t>(paraksts)</t>
  </si>
  <si>
    <t xml:space="preserve">    (paraksts)</t>
  </si>
  <si>
    <t>Nodokļu maksātāja reģistrācijas numurs</t>
  </si>
  <si>
    <t xml:space="preserve">Nodokļu maksātāja reģistrācijas numurs </t>
  </si>
  <si>
    <t>AKTĪVS</t>
  </si>
  <si>
    <t xml:space="preserve">                                            BILANCE</t>
  </si>
  <si>
    <t>PASĪVS</t>
  </si>
  <si>
    <t>Iepriekšējā pārskata gada beigās</t>
  </si>
  <si>
    <t xml:space="preserve">Biedrības,nodibinājuma,arodbiedrības nosaukums </t>
  </si>
  <si>
    <t>Nekustamais īpašums</t>
  </si>
  <si>
    <t xml:space="preserve">Pārējie pamatlīdzekļi </t>
  </si>
  <si>
    <t>III ILGTERMIŅA FINANŠU IEGULDĪJUMI</t>
  </si>
  <si>
    <t>Akcijas un daļas</t>
  </si>
  <si>
    <t>Materiāli</t>
  </si>
  <si>
    <t>Preces</t>
  </si>
  <si>
    <t>II DEBITORI:</t>
  </si>
  <si>
    <t>III VĒRTSPAPĪRI</t>
  </si>
  <si>
    <t>IV NAUDA</t>
  </si>
  <si>
    <t xml:space="preserve">Biedrības,nodibinājuma,arodbiedrības vadītājs  ___________________________        </t>
  </si>
  <si>
    <t>___________________________</t>
  </si>
  <si>
    <t>I FONDI:</t>
  </si>
  <si>
    <t>Pamatfonds</t>
  </si>
  <si>
    <t>Mērķfonds</t>
  </si>
  <si>
    <t>Rezerves fonds</t>
  </si>
  <si>
    <t>II ILGTERMIŅA KREDITORI:</t>
  </si>
  <si>
    <t>III ĪSTERMIŅA KREDITORI:</t>
  </si>
  <si>
    <t>Ilgtermiņa aizņēmumi no kredītiestādēm</t>
  </si>
  <si>
    <t>Īstermiņa aizņēmumi no kredītiestādēm</t>
  </si>
  <si>
    <t>Nodokļi un valsts sociālās aprošināšanas obligātās iemaksas</t>
  </si>
  <si>
    <t>Biedru nauda, iestāšanās nauda un citas gadskārtējās iemaksas</t>
  </si>
  <si>
    <t>Saņemtie ziedojumi un dāvinājumi</t>
  </si>
  <si>
    <t>Saņemtie mantojumi</t>
  </si>
  <si>
    <t>Saņemtās dotācijas</t>
  </si>
  <si>
    <t>Ieņēmumi no saimnieciskās darbības</t>
  </si>
  <si>
    <t>Citi ieņēmumi</t>
  </si>
  <si>
    <t>I</t>
  </si>
  <si>
    <t>II</t>
  </si>
  <si>
    <t>III</t>
  </si>
  <si>
    <t>IV</t>
  </si>
  <si>
    <t>V</t>
  </si>
  <si>
    <t>VI</t>
  </si>
  <si>
    <t>VII</t>
  </si>
  <si>
    <t>Ieņēmumi kopā</t>
  </si>
  <si>
    <t>VIII</t>
  </si>
  <si>
    <t>Izdevumi:</t>
  </si>
  <si>
    <t>Naudas maksājumi personām</t>
  </si>
  <si>
    <t>Materiālu izdevumi</t>
  </si>
  <si>
    <t>Algas</t>
  </si>
  <si>
    <t>Sociālās aprošināšanas maksājumi</t>
  </si>
  <si>
    <t>Pamatlīdzekļu un nemateriālo ieguldījumu nolietojums un norakstīšana</t>
  </si>
  <si>
    <t>Citi izdevumi.</t>
  </si>
  <si>
    <t>IX</t>
  </si>
  <si>
    <t>Nodokļi</t>
  </si>
  <si>
    <t>X</t>
  </si>
  <si>
    <t>XI</t>
  </si>
  <si>
    <t>Izdevumi kopā</t>
  </si>
  <si>
    <t>Ieņēmumu un izdevumu starpība</t>
  </si>
  <si>
    <t>______________</t>
  </si>
  <si>
    <t>1.1.</t>
  </si>
  <si>
    <t>1.2.</t>
  </si>
  <si>
    <t>Ārvalstu juridiskās personas</t>
  </si>
  <si>
    <t>Fiziskās personas (nerezidenti)</t>
  </si>
  <si>
    <t>1.3.</t>
  </si>
  <si>
    <t>1.4.</t>
  </si>
  <si>
    <t>1.5.</t>
  </si>
  <si>
    <t>1.6.</t>
  </si>
  <si>
    <t>Fiziskās personas (rezidenti)</t>
  </si>
  <si>
    <t>Anonīmi (nezināmi) ziedotāji un dāvinātāji</t>
  </si>
  <si>
    <t>Citi ziedotāji</t>
  </si>
  <si>
    <t>2.1.</t>
  </si>
  <si>
    <t>2.2.</t>
  </si>
  <si>
    <t>2.3.</t>
  </si>
  <si>
    <t>2.4.</t>
  </si>
  <si>
    <t>2.5.</t>
  </si>
  <si>
    <t>2.6.</t>
  </si>
  <si>
    <t>1.1.1.</t>
  </si>
  <si>
    <t xml:space="preserve"> Sabiedriskā labuma darbībai</t>
  </si>
  <si>
    <t>1.1.2.</t>
  </si>
  <si>
    <t xml:space="preserve"> Citiem mērķiem un uzdevumiem</t>
  </si>
  <si>
    <t>Administratīvajiem izdevumiem</t>
  </si>
  <si>
    <t>Pārējiem saimnieciskās darbības izdevumiem</t>
  </si>
  <si>
    <t>2.1.1.</t>
  </si>
  <si>
    <t>2.1.2.</t>
  </si>
  <si>
    <t>Atlikums pārskata gada beigās</t>
  </si>
  <si>
    <t>Statūtos paredzētajiem mērķiem un uzdevumiem</t>
  </si>
  <si>
    <t xml:space="preserve">Biedrības, nodibinājuma, arodbiedrības nosaukums </t>
  </si>
  <si>
    <t>Latvijas Republikā reģistrētās juridiskās personas</t>
  </si>
  <si>
    <t>Ziedojumu un dāvinājumu pārskats</t>
  </si>
  <si>
    <t>Ieņēmumu un izdevumu pārskats</t>
  </si>
  <si>
    <t>Atlikums pārskata gada sākumā</t>
  </si>
  <si>
    <t>Pārskata gadā saņemto ziedojumu un dāvinājumu kopsumma</t>
  </si>
  <si>
    <t>Ziedojumu un dāvinājumu izlietojuma kopsumma</t>
  </si>
  <si>
    <r>
      <t xml:space="preserve">                                       </t>
    </r>
    <r>
      <rPr>
        <i/>
        <sz val="9"/>
        <rFont val="Arial"/>
        <family val="2"/>
      </rPr>
      <t xml:space="preserve">(vārds, uzvārds) </t>
    </r>
  </si>
  <si>
    <t>Ziedojumu un dāvinājumu izlietojuma apraksts</t>
  </si>
  <si>
    <t>Ziedojumu un dāvinājumu izlietojums (euro)</t>
  </si>
  <si>
    <t>Ziedojumu un dāvinājumu izlietojuma summa (euro)</t>
  </si>
  <si>
    <t>Ziedojumu un dāvinājumu izlietojuma veids (euro)</t>
  </si>
  <si>
    <t>Sabiedriskā labuma darbības joma</t>
  </si>
  <si>
    <t>Sabiedriskā labuma mērķa grupa</t>
  </si>
  <si>
    <t>Sabiedriskā labuma guvēju skaits</t>
  </si>
  <si>
    <t>vispārējie ziedojumi (neierobežotai lietošanai)</t>
  </si>
  <si>
    <t>mērķziedojumi (noteiktiem mērķiem)</t>
  </si>
  <si>
    <t>anonīmi ziedojumi un dāvinājumi</t>
  </si>
  <si>
    <t>Kopā</t>
  </si>
  <si>
    <t>Detalizēta informācija par izlietotajiem ziedojumiem un dāvinājumiem</t>
  </si>
  <si>
    <t>20___.gada ___.______________________</t>
  </si>
  <si>
    <t>20____.gada ____.______________________</t>
  </si>
  <si>
    <t>20 ____.gada ____. _____________</t>
  </si>
  <si>
    <t>Biedrības,nodibinājuma,arodbiedrības vadītājs  _________________________________________</t>
  </si>
  <si>
    <t>Biedrības,nodibinājuma,arodbiedrības vadītājs  ___________________________               ___________________________</t>
  </si>
  <si>
    <t>____________________</t>
  </si>
  <si>
    <t>pārējiem saimnieciskās darbības izdevumiem (SD)</t>
  </si>
  <si>
    <t>citiem mērķiem un uzdevumiem (SC)</t>
  </si>
  <si>
    <t>administratī - vajiem izdevumiem (AI)</t>
  </si>
  <si>
    <t>sabiedriskā labuma darbībai   (SL)</t>
  </si>
  <si>
    <t>Rindas kods</t>
  </si>
  <si>
    <t>Vispārējie ziedojumi (neierobežotai lietošanai), tai skaitā anonīmi ziedojumi un dāvinājumi</t>
  </si>
  <si>
    <t>Mērķziedojumi (noteiktiem mērķiem), tai skaitā anonīmi ziedojumi un dāvinājumi</t>
  </si>
  <si>
    <t>Vispārēji ziedojumi (neierobežotai lietošanai)</t>
  </si>
  <si>
    <t>Mērķziedojumi (noteiktiem mērķiem)</t>
  </si>
  <si>
    <t>Vispārēji ziedojumi (neierobežotai lietošanai),  tai skaitā anonīmi ziedojumi un dāvinājumi</t>
  </si>
  <si>
    <t xml:space="preserve">Posteņa nosaukums </t>
  </si>
  <si>
    <t xml:space="preserve">Iepriekšējā pārskata gada beigās </t>
  </si>
  <si>
    <t>No ES, EEZ un citiem ārvalstu fondiem saņemtais finansējums</t>
  </si>
  <si>
    <t>XII</t>
  </si>
  <si>
    <t xml:space="preserve">Biedrības,nodibinājuma,arodbiedrības vadītājs  _______________________________        </t>
  </si>
  <si>
    <t xml:space="preserve">Biedrības,nodibinājuma,arodbiedrības vadītājs  ______________________________        </t>
  </si>
  <si>
    <t>3.1.</t>
  </si>
  <si>
    <t>Iepriekšējo gadu rezerves fonds</t>
  </si>
  <si>
    <t>3.2.</t>
  </si>
  <si>
    <t>pārskata gada rezerves fonds</t>
  </si>
  <si>
    <t>Ilgtermiņa aizdevumi</t>
  </si>
  <si>
    <t>Valsts ieņēmumu dienesta _____________________________ teritoriālā iestāde</t>
  </si>
  <si>
    <t>ZIŅOJUMS</t>
  </si>
  <si>
    <t>1. Organizācijas nosaukums un juridiskā adrese __________________________________________________________________________________________________________________________________________</t>
  </si>
  <si>
    <t>2. Organizācijas reģistrācijas numurs _____________________, datums __________</t>
  </si>
  <si>
    <t>3. Ziņas par pārvaldes institūcijas locekļiem: (vārds, uzvārds un amatā stāšanās datums)</t>
  </si>
  <si>
    <t>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</si>
  <si>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4. Izmantotās metodes mērķu un uzdevumu īstenošanai pārskata gadā un atšķirības no iepriekšējos pārskata gados izmantotajām metodēm</t>
  </si>
  <si>
    <t>5. Organizācijas svarīgākie sasniegumi pārskata gadā un tās attīstības perspektīvas</t>
  </si>
  <si>
    <t>6. Skaidrojumi par noteiktiem bilances, ieņēmumu un izdevumu pārskata posteņiem</t>
  </si>
  <si>
    <t>6.1.  Nemateriālo ieguldījumu un pamatlīdzekļu sākotnējās vērtības pamatojums (Noteikumu par biedrību, nodibinājumu un arodbiedrību gada pārskatiem 14.punktā minēto nemateriālo ieguldījumu un pamatlīdzekļu sākotnējās vērtības pamatojums)</t>
  </si>
  <si>
    <t>__________________________________________________________________________________________________________________________________________</t>
  </si>
  <si>
    <t>7. Informācija par fondiem - (biedrība, nodibinājums vai arodbiedrība var nesniegt šo informāciju par mērķfondiem, ja šāda informācija saskaņā ar statūtiem vai pārvaldes institūcijas lēmumiem uzskatāma par konfidenciālu)</t>
  </si>
  <si>
    <t>7.1. Atlikumi pārskata gada sākumā un beigās</t>
  </si>
  <si>
    <t>7.2. Fondu līdzekļu palielinājums pārskata gadā kopsummā un sadalījumā pa to veidošanās avotiem – no ieņēmumu un izdevumu pārskatā aprēķinātās ieņēmumu un izdevumu starpības, no fondu līdzekļu pārdales vai no citiem avotiem</t>
  </si>
  <si>
    <t>7.3. Fondu līdzekļu samazinājums pārskata gadā kopsummā un sadalījumā pa virzieniem – pārdale uz citiem fondiem, fondos turēto līdzekļu izlietojums vai to vērtības samazinājums</t>
  </si>
  <si>
    <t>8. Informācija par nodokļiem un nodevām</t>
  </si>
  <si>
    <t>8.1. Pārskata gadā samaksātās nodokļu un nodevu summas sadalījumā pa nodokļu un nodevu veidiem</t>
  </si>
  <si>
    <t>8.2. Saņemtie nodokļu atvieglojumi un piešķirtās atlaides – par katru nodokli atsevišķi, norādot dokumentus, kas apstiprina tiesības uz šādiem atvieglojumiem un atlaidēm</t>
  </si>
  <si>
    <t>8.3. Dati par nodokļu maksājumiem, kuru maksāšanas termiņš vēl nav iestājies, par nokavētajiem nodokļu maksājumiem un ar tiem saistītajām pamatparāda palielinājuma, nokavējuma naudas un soda naudas summām, kā arī par citām valsts budžetam vai pašvaldību budžetiem maksājamām summām sadalījumā pa nodokļu veidiem – pēc minēto datu saskaņošanas ar nodokļu administrāciju</t>
  </si>
  <si>
    <t>8.4. Detalizēta informācija par visām būtiskajām saistībām, kas nav ietvertas bilancē, par biedrības, nodibinājuma vai arodbiedrības sniegtajām garantijām (galvojumiem), kā arī par tiem apstākļiem, kādos šo garantiju (galvo­jumu) dēļ varētu rasties saistības. Norāda aizņēmumu summas, procentus un samaksas termiņus. Ja aizņēmumi ir nodrošināti ar ķīlu, par to ziņo un norāda, kurš īpašuma objekts izmantots par nodrošinājumu</t>
  </si>
  <si>
    <t>8.5. Ja biedrības, nodibinājuma vai arodbiedrības pārvaldes institūcijas locekļi ir saņēmuši algu vai atlīdzību par noteikta veida izdevumiem, – algas vai atlīdzības kopsumma un paskaidrojumi, kāda veida izdevumi atlīdzināti. Minēto darbinieku vidējo skaitu gadā aprēķina, saskaitot darbinieku skaitu pārskata gada katra mēneša pēdējā datumā un iegūto summu dalot ar mēnešu skaitu pārskata gadā</t>
  </si>
  <si>
    <t>8.6. Saskaņā ar darba līgumiem nodarbināto darbinieku vidējais skaits gadā un viņu darba algas kopsumma</t>
  </si>
  <si>
    <t>_____________________________________________________________________</t>
  </si>
  <si>
    <t>Atbildīgā persona ___________________</t>
  </si>
  <si>
    <t>_________________</t>
  </si>
  <si>
    <t>vārds, uzvārds</t>
  </si>
  <si>
    <t xml:space="preserve">paraksts </t>
  </si>
  <si>
    <t xml:space="preserve">                                   (pēc organizācijas atrašanās vietas)</t>
  </si>
  <si>
    <t xml:space="preserve">                                                                                                                       pie 20_______. gada pārskata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</si>
</sst>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426]dddd\,\ yyyy&quot;. gada &quot;d\.\ mmmm"/>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51">
    <font>
      <sz val="10"/>
      <name val="Arial"/>
      <family val="0"/>
    </font>
    <font>
      <sz val="8"/>
      <name val="Arial"/>
      <family val="0"/>
    </font>
    <font>
      <b/>
      <sz val="8"/>
      <name val="Arial"/>
      <family val="2"/>
    </font>
    <font>
      <b/>
      <sz val="9"/>
      <name val="Arial"/>
      <family val="2"/>
    </font>
    <font>
      <sz val="9"/>
      <name val="Arial"/>
      <family val="2"/>
    </font>
    <font>
      <b/>
      <sz val="10"/>
      <name val="Arial"/>
      <family val="2"/>
    </font>
    <font>
      <b/>
      <sz val="14"/>
      <name val="Arial"/>
      <family val="2"/>
    </font>
    <font>
      <i/>
      <sz val="8"/>
      <name val="Arial"/>
      <family val="2"/>
    </font>
    <font>
      <i/>
      <sz val="9"/>
      <name val="Arial"/>
      <family val="2"/>
    </font>
    <font>
      <u val="single"/>
      <sz val="10"/>
      <color indexed="12"/>
      <name val="Arial"/>
      <family val="0"/>
    </font>
    <font>
      <u val="single"/>
      <sz val="10"/>
      <color indexed="36"/>
      <name val="Arial"/>
      <family val="0"/>
    </font>
    <font>
      <b/>
      <sz val="7"/>
      <name val="Times New Roman"/>
      <family val="1"/>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family val="2"/>
    </font>
    <font>
      <b/>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style="hair"/>
    </border>
    <border>
      <left style="hair"/>
      <right style="hair"/>
      <top style="hair"/>
      <bottom>
        <color indexed="63"/>
      </bottom>
    </border>
    <border>
      <left>
        <color indexed="63"/>
      </left>
      <right>
        <color indexed="63"/>
      </right>
      <top style="hair"/>
      <bottom style="hair"/>
    </border>
    <border>
      <left style="hair"/>
      <right style="hair"/>
      <top>
        <color indexed="63"/>
      </top>
      <bottom style="hair"/>
    </border>
    <border>
      <left style="hair"/>
      <right>
        <color indexed="63"/>
      </right>
      <top style="hair"/>
      <bottom style="hair"/>
    </border>
    <border>
      <left style="medium"/>
      <right style="medium"/>
      <top style="medium"/>
      <bottom style="mediu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style="medium"/>
      <bottom style="medium"/>
    </border>
    <border>
      <left>
        <color indexed="63"/>
      </left>
      <right style="hair"/>
      <top style="hair"/>
      <bottom>
        <color indexed="63"/>
      </bottom>
    </border>
    <border>
      <left>
        <color indexed="63"/>
      </left>
      <right style="hair"/>
      <top>
        <color indexed="63"/>
      </top>
      <bottom style="hair"/>
    </border>
    <border>
      <left>
        <color indexed="63"/>
      </left>
      <right>
        <color indexed="63"/>
      </right>
      <top style="medium"/>
      <bottom style="medium"/>
    </border>
    <border>
      <left style="hair"/>
      <right>
        <color indexed="63"/>
      </right>
      <top style="hair"/>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medium"/>
    </border>
    <border>
      <left style="thin"/>
      <right style="hair"/>
      <top style="hair"/>
      <bottom>
        <color indexed="63"/>
      </bottom>
    </border>
    <border>
      <left style="thin"/>
      <right style="hair"/>
      <top>
        <color indexed="63"/>
      </top>
      <bottom style="hair"/>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6">
    <xf numFmtId="0" fontId="0" fillId="0" borderId="0" xfId="0" applyAlignment="1">
      <alignment/>
    </xf>
    <xf numFmtId="0" fontId="1" fillId="0" borderId="0" xfId="0" applyFont="1" applyAlignment="1">
      <alignment/>
    </xf>
    <xf numFmtId="0" fontId="4" fillId="0" borderId="0" xfId="0" applyFont="1" applyAlignment="1">
      <alignment/>
    </xf>
    <xf numFmtId="49" fontId="4" fillId="0" borderId="10" xfId="0" applyNumberFormat="1" applyFont="1" applyBorder="1" applyAlignment="1">
      <alignment vertical="center"/>
    </xf>
    <xf numFmtId="0" fontId="4" fillId="0" borderId="10" xfId="0" applyFont="1" applyBorder="1" applyAlignment="1">
      <alignment vertical="center"/>
    </xf>
    <xf numFmtId="0" fontId="4" fillId="0" borderId="10" xfId="0" applyFont="1" applyBorder="1" applyAlignment="1">
      <alignment/>
    </xf>
    <xf numFmtId="0" fontId="1" fillId="0" borderId="0"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xf>
    <xf numFmtId="2" fontId="1" fillId="0" borderId="0" xfId="0" applyNumberFormat="1" applyFont="1" applyBorder="1" applyAlignment="1">
      <alignment/>
    </xf>
    <xf numFmtId="0" fontId="0" fillId="0" borderId="10" xfId="0" applyFont="1" applyBorder="1" applyAlignment="1">
      <alignment horizontal="left"/>
    </xf>
    <xf numFmtId="0" fontId="7" fillId="0" borderId="0" xfId="0" applyFont="1" applyAlignment="1">
      <alignment/>
    </xf>
    <xf numFmtId="0" fontId="0" fillId="0" borderId="0" xfId="0" applyFont="1" applyBorder="1" applyAlignment="1">
      <alignment horizontal="left"/>
    </xf>
    <xf numFmtId="0" fontId="0" fillId="0" borderId="11" xfId="0" applyFont="1" applyBorder="1" applyAlignment="1">
      <alignment horizontal="lef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horizontal="left"/>
    </xf>
    <xf numFmtId="0" fontId="0" fillId="0" borderId="13" xfId="0" applyFont="1" applyBorder="1" applyAlignment="1">
      <alignment horizontal="left"/>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4" xfId="0" applyFont="1" applyBorder="1" applyAlignment="1">
      <alignment vertical="center" wrapText="1"/>
    </xf>
    <xf numFmtId="49" fontId="4" fillId="0" borderId="0" xfId="0" applyNumberFormat="1" applyFont="1" applyBorder="1" applyAlignment="1">
      <alignment vertical="center"/>
    </xf>
    <xf numFmtId="0" fontId="4" fillId="0" borderId="0" xfId="0" applyFont="1" applyBorder="1" applyAlignment="1">
      <alignment vertical="center"/>
    </xf>
    <xf numFmtId="0" fontId="7" fillId="0" borderId="0" xfId="0" applyFont="1" applyAlignment="1">
      <alignment horizontal="right"/>
    </xf>
    <xf numFmtId="0" fontId="1" fillId="0" borderId="0" xfId="0" applyFont="1" applyAlignment="1">
      <alignment/>
    </xf>
    <xf numFmtId="0" fontId="4" fillId="0" borderId="13" xfId="0" applyFont="1" applyBorder="1" applyAlignment="1">
      <alignment vertical="center"/>
    </xf>
    <xf numFmtId="0" fontId="4" fillId="0" borderId="10" xfId="0" applyFont="1" applyBorder="1" applyAlignment="1">
      <alignment horizontal="center"/>
    </xf>
    <xf numFmtId="0" fontId="4" fillId="0" borderId="0" xfId="0" applyFont="1" applyBorder="1" applyAlignment="1">
      <alignment/>
    </xf>
    <xf numFmtId="2" fontId="4" fillId="0" borderId="10" xfId="0" applyNumberFormat="1"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xf>
    <xf numFmtId="0" fontId="1" fillId="0" borderId="13" xfId="0" applyFont="1" applyBorder="1" applyAlignment="1">
      <alignment/>
    </xf>
    <xf numFmtId="0" fontId="8" fillId="0" borderId="0" xfId="0" applyFont="1" applyBorder="1" applyAlignment="1">
      <alignment/>
    </xf>
    <xf numFmtId="0" fontId="0" fillId="0" borderId="16" xfId="0" applyFont="1" applyBorder="1" applyAlignment="1">
      <alignment horizontal="left"/>
    </xf>
    <xf numFmtId="0" fontId="0" fillId="33" borderId="0" xfId="0" applyFill="1" applyAlignment="1">
      <alignment/>
    </xf>
    <xf numFmtId="0" fontId="3" fillId="33" borderId="10" xfId="0" applyFont="1" applyFill="1" applyBorder="1" applyAlignment="1">
      <alignment horizontal="center" vertical="center" wrapText="1"/>
    </xf>
    <xf numFmtId="0" fontId="4" fillId="33" borderId="10" xfId="0" applyFont="1" applyFill="1" applyBorder="1" applyAlignment="1">
      <alignment horizontal="right" vertical="center" wrapText="1"/>
    </xf>
    <xf numFmtId="0" fontId="4" fillId="33" borderId="10" xfId="0" applyFont="1" applyFill="1" applyBorder="1" applyAlignment="1">
      <alignment vertical="center" wrapText="1"/>
    </xf>
    <xf numFmtId="0" fontId="0" fillId="0" borderId="10" xfId="0" applyFont="1" applyBorder="1" applyAlignment="1">
      <alignment/>
    </xf>
    <xf numFmtId="2"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justify"/>
    </xf>
    <xf numFmtId="2" fontId="0" fillId="0" borderId="17" xfId="0" applyNumberFormat="1" applyFont="1" applyBorder="1" applyAlignment="1">
      <alignment/>
    </xf>
    <xf numFmtId="2" fontId="0" fillId="0" borderId="15" xfId="0" applyNumberFormat="1"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2" fontId="0" fillId="0" borderId="14" xfId="0" applyNumberFormat="1" applyFont="1" applyBorder="1" applyAlignment="1">
      <alignment/>
    </xf>
    <xf numFmtId="2" fontId="5" fillId="0" borderId="19" xfId="0" applyNumberFormat="1" applyFont="1" applyBorder="1" applyAlignment="1">
      <alignment/>
    </xf>
    <xf numFmtId="0" fontId="1" fillId="33" borderId="0" xfId="0" applyFont="1" applyFill="1" applyAlignment="1">
      <alignment/>
    </xf>
    <xf numFmtId="0" fontId="1" fillId="33" borderId="0" xfId="0" applyFont="1" applyFill="1" applyAlignment="1">
      <alignment horizontal="right"/>
    </xf>
    <xf numFmtId="0" fontId="0" fillId="33" borderId="0" xfId="0" applyFill="1" applyBorder="1" applyAlignment="1">
      <alignment/>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1" fillId="0" borderId="0" xfId="0" applyFont="1" applyAlignment="1">
      <alignment horizontal="left"/>
    </xf>
    <xf numFmtId="0" fontId="0" fillId="0" borderId="18" xfId="0"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vertical="center" wrapText="1"/>
    </xf>
    <xf numFmtId="0" fontId="3" fillId="0" borderId="10" xfId="0" applyFont="1" applyBorder="1" applyAlignment="1">
      <alignment horizontal="center" vertical="center" wrapText="1"/>
    </xf>
    <xf numFmtId="0" fontId="1" fillId="0" borderId="0" xfId="0" applyFont="1" applyAlignment="1">
      <alignment horizontal="center"/>
    </xf>
    <xf numFmtId="0" fontId="3" fillId="0" borderId="14" xfId="0" applyFont="1" applyBorder="1" applyAlignment="1">
      <alignment horizontal="center" vertical="center" wrapText="1"/>
    </xf>
    <xf numFmtId="0" fontId="0" fillId="0" borderId="0" xfId="0" applyFont="1" applyAlignment="1">
      <alignment/>
    </xf>
    <xf numFmtId="0" fontId="5" fillId="0" borderId="14" xfId="0" applyFont="1" applyBorder="1" applyAlignment="1">
      <alignment horizontal="center" vertical="center" wrapText="1"/>
    </xf>
    <xf numFmtId="0" fontId="1" fillId="0" borderId="0" xfId="0" applyFont="1" applyBorder="1" applyAlignment="1">
      <alignment horizontal="left"/>
    </xf>
    <xf numFmtId="0" fontId="5" fillId="0" borderId="20" xfId="0" applyFont="1" applyBorder="1" applyAlignment="1">
      <alignment/>
    </xf>
    <xf numFmtId="0" fontId="5" fillId="0" borderId="0" xfId="0" applyFont="1" applyBorder="1" applyAlignment="1">
      <alignment/>
    </xf>
    <xf numFmtId="2" fontId="5" fillId="0" borderId="21" xfId="0" applyNumberFormat="1" applyFont="1" applyBorder="1" applyAlignment="1">
      <alignment/>
    </xf>
    <xf numFmtId="2" fontId="5" fillId="0" borderId="22" xfId="0" applyNumberFormat="1" applyFont="1" applyBorder="1" applyAlignment="1">
      <alignment/>
    </xf>
    <xf numFmtId="0" fontId="5" fillId="0" borderId="10" xfId="0" applyFont="1" applyBorder="1" applyAlignment="1">
      <alignment horizontal="center" wrapText="1"/>
    </xf>
    <xf numFmtId="2" fontId="0" fillId="0" borderId="10" xfId="0" applyNumberFormat="1" applyFont="1" applyFill="1" applyBorder="1" applyAlignment="1">
      <alignment/>
    </xf>
    <xf numFmtId="2" fontId="0" fillId="0" borderId="10" xfId="0" applyNumberFormat="1" applyFont="1" applyFill="1" applyBorder="1" applyAlignment="1">
      <alignment/>
    </xf>
    <xf numFmtId="2" fontId="0" fillId="34" borderId="10" xfId="0" applyNumberFormat="1" applyFont="1" applyFill="1" applyBorder="1" applyAlignment="1">
      <alignment/>
    </xf>
    <xf numFmtId="0" fontId="5" fillId="0" borderId="15" xfId="0" applyFont="1" applyBorder="1" applyAlignment="1">
      <alignment horizontal="center" wrapText="1"/>
    </xf>
    <xf numFmtId="2" fontId="0" fillId="33" borderId="10" xfId="0" applyNumberFormat="1" applyFont="1" applyFill="1" applyBorder="1" applyAlignment="1">
      <alignment/>
    </xf>
    <xf numFmtId="0" fontId="0" fillId="0" borderId="10" xfId="0" applyFont="1" applyBorder="1" applyAlignment="1">
      <alignment/>
    </xf>
    <xf numFmtId="0" fontId="1" fillId="34" borderId="14" xfId="0" applyFont="1" applyFill="1" applyBorder="1" applyAlignment="1">
      <alignment horizontal="center" vertical="center"/>
    </xf>
    <xf numFmtId="0" fontId="1" fillId="0" borderId="14" xfId="0" applyFont="1" applyBorder="1" applyAlignment="1">
      <alignment horizontal="center" vertical="center"/>
    </xf>
    <xf numFmtId="0" fontId="1" fillId="0" borderId="23"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34" borderId="24" xfId="0" applyFont="1" applyFill="1" applyBorder="1" applyAlignment="1">
      <alignment horizontal="center" vertical="center"/>
    </xf>
    <xf numFmtId="0" fontId="1" fillId="0" borderId="10" xfId="0" applyFont="1" applyBorder="1" applyAlignment="1">
      <alignment horizontal="center" vertical="center"/>
    </xf>
    <xf numFmtId="0" fontId="2" fillId="0" borderId="0" xfId="0" applyFont="1" applyBorder="1" applyAlignment="1">
      <alignment/>
    </xf>
    <xf numFmtId="0" fontId="2" fillId="0" borderId="25" xfId="0" applyFont="1" applyBorder="1" applyAlignment="1">
      <alignment horizontal="center" vertical="center"/>
    </xf>
    <xf numFmtId="0" fontId="1" fillId="34" borderId="23" xfId="0" applyFont="1" applyFill="1" applyBorder="1" applyAlignment="1">
      <alignment horizontal="center" vertical="center"/>
    </xf>
    <xf numFmtId="1" fontId="1" fillId="0" borderId="10"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17" xfId="0" applyFont="1" applyBorder="1" applyAlignment="1">
      <alignment/>
    </xf>
    <xf numFmtId="0" fontId="2" fillId="0" borderId="19" xfId="0" applyFont="1" applyBorder="1" applyAlignment="1">
      <alignment horizontal="center" vertical="center"/>
    </xf>
    <xf numFmtId="0" fontId="0" fillId="0" borderId="21" xfId="0" applyFont="1" applyBorder="1" applyAlignment="1">
      <alignment/>
    </xf>
    <xf numFmtId="0" fontId="0" fillId="0" borderId="20" xfId="0" applyFont="1" applyBorder="1" applyAlignment="1">
      <alignment/>
    </xf>
    <xf numFmtId="2" fontId="0" fillId="34" borderId="15" xfId="0" applyNumberFormat="1" applyFont="1" applyFill="1" applyBorder="1" applyAlignment="1">
      <alignment/>
    </xf>
    <xf numFmtId="2" fontId="4" fillId="0" borderId="10" xfId="0" applyNumberFormat="1" applyFont="1" applyBorder="1" applyAlignment="1">
      <alignment/>
    </xf>
    <xf numFmtId="2" fontId="4" fillId="0" borderId="10" xfId="0" applyNumberFormat="1" applyFont="1" applyBorder="1" applyAlignment="1">
      <alignment vertical="center"/>
    </xf>
    <xf numFmtId="2" fontId="4" fillId="0" borderId="15" xfId="0" applyNumberFormat="1" applyFont="1" applyBorder="1" applyAlignment="1">
      <alignment vertical="center"/>
    </xf>
    <xf numFmtId="2" fontId="4" fillId="0" borderId="15" xfId="0" applyNumberFormat="1" applyFont="1" applyBorder="1" applyAlignment="1">
      <alignment/>
    </xf>
    <xf numFmtId="2" fontId="4" fillId="0" borderId="10" xfId="0" applyNumberFormat="1" applyFont="1" applyBorder="1" applyAlignment="1">
      <alignment horizontal="center" vertical="center"/>
    </xf>
    <xf numFmtId="2" fontId="4" fillId="0" borderId="17" xfId="0" applyNumberFormat="1" applyFont="1" applyBorder="1" applyAlignment="1">
      <alignment horizontal="center"/>
    </xf>
    <xf numFmtId="2" fontId="4" fillId="0" borderId="10" xfId="0" applyNumberFormat="1" applyFont="1" applyBorder="1" applyAlignment="1">
      <alignment horizontal="center"/>
    </xf>
    <xf numFmtId="2" fontId="4" fillId="0" borderId="13" xfId="0" applyNumberFormat="1" applyFont="1" applyBorder="1" applyAlignment="1">
      <alignment vertical="center"/>
    </xf>
    <xf numFmtId="2" fontId="4" fillId="0" borderId="0" xfId="0" applyNumberFormat="1" applyFont="1" applyBorder="1" applyAlignment="1">
      <alignment vertical="center"/>
    </xf>
    <xf numFmtId="49" fontId="4" fillId="35" borderId="10" xfId="0" applyNumberFormat="1" applyFont="1" applyFill="1" applyBorder="1" applyAlignment="1">
      <alignment horizontal="center" vertical="center"/>
    </xf>
    <xf numFmtId="0" fontId="1" fillId="35" borderId="10" xfId="0" applyFont="1" applyFill="1" applyBorder="1" applyAlignment="1">
      <alignment horizontal="center" vertical="center"/>
    </xf>
    <xf numFmtId="2" fontId="4" fillId="35" borderId="10" xfId="0" applyNumberFormat="1" applyFont="1" applyFill="1" applyBorder="1" applyAlignment="1">
      <alignment/>
    </xf>
    <xf numFmtId="0" fontId="1" fillId="35" borderId="10" xfId="0" applyFont="1" applyFill="1" applyBorder="1" applyAlignment="1">
      <alignment horizontal="center" vertical="center" wrapText="1"/>
    </xf>
    <xf numFmtId="2" fontId="4" fillId="35" borderId="10" xfId="0" applyNumberFormat="1" applyFont="1" applyFill="1" applyBorder="1" applyAlignment="1">
      <alignment vertical="center"/>
    </xf>
    <xf numFmtId="49" fontId="4" fillId="35" borderId="10" xfId="0" applyNumberFormat="1" applyFont="1" applyFill="1" applyBorder="1" applyAlignment="1">
      <alignment vertical="center"/>
    </xf>
    <xf numFmtId="0" fontId="1" fillId="35" borderId="14" xfId="0" applyFont="1" applyFill="1" applyBorder="1" applyAlignment="1">
      <alignment horizontal="center" vertical="center"/>
    </xf>
    <xf numFmtId="49" fontId="4" fillId="36" borderId="10" xfId="0" applyNumberFormat="1" applyFont="1" applyFill="1" applyBorder="1" applyAlignment="1">
      <alignment vertical="center"/>
    </xf>
    <xf numFmtId="0" fontId="1" fillId="36" borderId="10" xfId="0" applyFont="1" applyFill="1" applyBorder="1" applyAlignment="1">
      <alignment horizontal="center" vertical="center" wrapText="1"/>
    </xf>
    <xf numFmtId="2" fontId="4" fillId="36" borderId="10" xfId="0" applyNumberFormat="1" applyFont="1" applyFill="1" applyBorder="1" applyAlignment="1">
      <alignment vertical="center"/>
    </xf>
    <xf numFmtId="2" fontId="4" fillId="36" borderId="15" xfId="0" applyNumberFormat="1" applyFont="1" applyFill="1" applyBorder="1" applyAlignment="1">
      <alignment vertical="center"/>
    </xf>
    <xf numFmtId="49" fontId="4" fillId="36" borderId="10" xfId="0" applyNumberFormat="1" applyFont="1" applyFill="1" applyBorder="1" applyAlignment="1">
      <alignment horizontal="center" vertical="center"/>
    </xf>
    <xf numFmtId="0" fontId="1" fillId="36" borderId="10" xfId="0" applyFont="1" applyFill="1" applyBorder="1" applyAlignment="1">
      <alignment horizontal="center" vertical="center"/>
    </xf>
    <xf numFmtId="2" fontId="4" fillId="36" borderId="10" xfId="0" applyNumberFormat="1" applyFont="1" applyFill="1" applyBorder="1" applyAlignment="1">
      <alignment/>
    </xf>
    <xf numFmtId="0" fontId="3" fillId="34" borderId="10" xfId="0" applyFont="1" applyFill="1" applyBorder="1" applyAlignment="1">
      <alignment horizontal="left" vertical="center" wrapText="1" indent="2"/>
    </xf>
    <xf numFmtId="2" fontId="4" fillId="34" borderId="10" xfId="0" applyNumberFormat="1" applyFont="1" applyFill="1" applyBorder="1" applyAlignment="1">
      <alignment horizontal="left" vertical="center" wrapText="1" indent="3"/>
    </xf>
    <xf numFmtId="2" fontId="4" fillId="36" borderId="10" xfId="0" applyNumberFormat="1" applyFont="1" applyFill="1" applyBorder="1" applyAlignment="1">
      <alignment horizontal="left" vertical="center" wrapText="1" indent="3"/>
    </xf>
    <xf numFmtId="0" fontId="4" fillId="36" borderId="10" xfId="0" applyFont="1" applyFill="1" applyBorder="1" applyAlignment="1">
      <alignment horizontal="left" vertical="center" wrapText="1" indent="5"/>
    </xf>
    <xf numFmtId="2" fontId="0" fillId="0" borderId="15" xfId="0" applyNumberFormat="1" applyFont="1" applyFill="1" applyBorder="1" applyAlignment="1">
      <alignment/>
    </xf>
    <xf numFmtId="0" fontId="49" fillId="0" borderId="0" xfId="0" applyFont="1" applyAlignment="1">
      <alignment vertical="center"/>
    </xf>
    <xf numFmtId="0" fontId="32"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horizontal="center" vertical="center"/>
    </xf>
    <xf numFmtId="0" fontId="49" fillId="0" borderId="0" xfId="0" applyFont="1" applyAlignment="1">
      <alignment horizontal="justify" vertical="center"/>
    </xf>
    <xf numFmtId="0" fontId="0" fillId="0" borderId="18" xfId="0" applyFont="1" applyBorder="1" applyAlignment="1">
      <alignment/>
    </xf>
    <xf numFmtId="0" fontId="0" fillId="0" borderId="16" xfId="0" applyBorder="1" applyAlignment="1">
      <alignment/>
    </xf>
    <xf numFmtId="0" fontId="0" fillId="0" borderId="14" xfId="0" applyBorder="1" applyAlignment="1">
      <alignment/>
    </xf>
    <xf numFmtId="0" fontId="0" fillId="0" borderId="18" xfId="0" applyFont="1" applyBorder="1" applyAlignment="1">
      <alignment horizontal="left"/>
    </xf>
    <xf numFmtId="0" fontId="0" fillId="0" borderId="16" xfId="0" applyFont="1" applyBorder="1" applyAlignment="1">
      <alignment horizontal="left"/>
    </xf>
    <xf numFmtId="0" fontId="0" fillId="0" borderId="14" xfId="0" applyFont="1" applyBorder="1" applyAlignment="1">
      <alignment horizontal="left"/>
    </xf>
    <xf numFmtId="0" fontId="5" fillId="0" borderId="18"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8" xfId="0" applyFont="1" applyBorder="1" applyAlignment="1">
      <alignment horizontal="left"/>
    </xf>
    <xf numFmtId="0" fontId="5" fillId="0" borderId="16" xfId="0" applyFont="1" applyBorder="1" applyAlignment="1">
      <alignment horizontal="left"/>
    </xf>
    <xf numFmtId="0" fontId="5" fillId="0" borderId="14" xfId="0" applyFont="1" applyBorder="1" applyAlignment="1">
      <alignment horizontal="left"/>
    </xf>
    <xf numFmtId="0" fontId="0" fillId="0" borderId="18"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wrapText="1"/>
    </xf>
    <xf numFmtId="0" fontId="0" fillId="0" borderId="17" xfId="0" applyFont="1" applyBorder="1" applyAlignment="1">
      <alignment wrapText="1"/>
    </xf>
    <xf numFmtId="0" fontId="0" fillId="0" borderId="10" xfId="0" applyFont="1" applyBorder="1" applyAlignment="1">
      <alignment horizontal="left"/>
    </xf>
    <xf numFmtId="0" fontId="5" fillId="34" borderId="18" xfId="0" applyFont="1" applyFill="1" applyBorder="1" applyAlignment="1">
      <alignment horizontal="left"/>
    </xf>
    <xf numFmtId="0" fontId="5" fillId="34" borderId="16" xfId="0" applyFont="1" applyFill="1" applyBorder="1" applyAlignment="1">
      <alignment horizontal="left"/>
    </xf>
    <xf numFmtId="0" fontId="5" fillId="34" borderId="14" xfId="0" applyFont="1" applyFill="1" applyBorder="1" applyAlignment="1">
      <alignment horizontal="left"/>
    </xf>
    <xf numFmtId="0" fontId="5" fillId="0" borderId="26" xfId="0" applyFont="1" applyBorder="1" applyAlignment="1">
      <alignment horizontal="left"/>
    </xf>
    <xf numFmtId="0" fontId="5" fillId="0" borderId="13" xfId="0" applyFont="1" applyBorder="1" applyAlignment="1">
      <alignment horizontal="left"/>
    </xf>
    <xf numFmtId="0" fontId="5" fillId="0" borderId="23" xfId="0" applyFont="1" applyBorder="1" applyAlignment="1">
      <alignment horizontal="left"/>
    </xf>
    <xf numFmtId="0" fontId="6" fillId="0" borderId="16" xfId="0" applyFont="1" applyBorder="1" applyAlignment="1">
      <alignment horizontal="left"/>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27" xfId="0" applyFont="1" applyBorder="1" applyAlignment="1">
      <alignment horizontal="left"/>
    </xf>
    <xf numFmtId="0" fontId="0" fillId="0" borderId="28" xfId="0" applyFont="1" applyBorder="1" applyAlignment="1">
      <alignment horizontal="left"/>
    </xf>
    <xf numFmtId="0" fontId="0" fillId="0" borderId="29" xfId="0" applyFont="1" applyBorder="1" applyAlignment="1">
      <alignment horizontal="left"/>
    </xf>
    <xf numFmtId="0" fontId="5" fillId="0" borderId="22" xfId="0" applyFont="1" applyBorder="1" applyAlignment="1">
      <alignment horizontal="left"/>
    </xf>
    <xf numFmtId="0" fontId="5" fillId="0" borderId="25" xfId="0" applyFont="1" applyBorder="1" applyAlignment="1">
      <alignment horizontal="left"/>
    </xf>
    <xf numFmtId="0" fontId="5" fillId="0" borderId="30" xfId="0" applyFont="1" applyBorder="1" applyAlignment="1">
      <alignment horizontal="left"/>
    </xf>
    <xf numFmtId="0" fontId="0" fillId="0" borderId="31" xfId="0" applyFont="1" applyBorder="1" applyAlignment="1">
      <alignment horizontal="center"/>
    </xf>
    <xf numFmtId="0" fontId="0" fillId="0" borderId="32" xfId="0" applyFont="1" applyBorder="1" applyAlignment="1">
      <alignment horizontal="center"/>
    </xf>
    <xf numFmtId="0" fontId="1" fillId="0" borderId="0" xfId="0" applyFont="1" applyAlignment="1">
      <alignment horizontal="left"/>
    </xf>
    <xf numFmtId="0" fontId="0" fillId="0" borderId="15"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horizontal="center"/>
    </xf>
    <xf numFmtId="0" fontId="5" fillId="0" borderId="18" xfId="0" applyFont="1" applyBorder="1" applyAlignment="1">
      <alignment horizontal="left" vertical="justify"/>
    </xf>
    <xf numFmtId="0" fontId="5" fillId="0" borderId="16" xfId="0" applyFont="1" applyBorder="1" applyAlignment="1">
      <alignment horizontal="left" vertical="justify"/>
    </xf>
    <xf numFmtId="0" fontId="5" fillId="0" borderId="14" xfId="0" applyFont="1" applyBorder="1" applyAlignment="1">
      <alignment horizontal="left" vertical="justify"/>
    </xf>
    <xf numFmtId="0" fontId="0" fillId="0" borderId="16" xfId="0" applyFont="1" applyBorder="1" applyAlignment="1">
      <alignment horizontal="left" wrapText="1"/>
    </xf>
    <xf numFmtId="0" fontId="0" fillId="0" borderId="26" xfId="0" applyFont="1" applyBorder="1" applyAlignment="1">
      <alignment horizontal="left" vertical="justify"/>
    </xf>
    <xf numFmtId="0" fontId="0" fillId="0" borderId="13" xfId="0" applyFont="1" applyBorder="1" applyAlignment="1">
      <alignment horizontal="left" vertical="justify"/>
    </xf>
    <xf numFmtId="0" fontId="0" fillId="0" borderId="23" xfId="0" applyFont="1" applyBorder="1" applyAlignment="1">
      <alignment horizontal="left" vertical="justify"/>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6" fillId="0" borderId="12" xfId="0" applyFont="1" applyBorder="1" applyAlignment="1">
      <alignment horizontal="left"/>
    </xf>
    <xf numFmtId="0" fontId="1" fillId="0" borderId="33" xfId="0" applyFont="1" applyBorder="1" applyAlignment="1">
      <alignment horizontal="left"/>
    </xf>
    <xf numFmtId="0" fontId="5" fillId="0" borderId="10" xfId="0" applyFont="1" applyBorder="1" applyAlignment="1">
      <alignment horizontal="left"/>
    </xf>
    <xf numFmtId="0" fontId="0" fillId="0" borderId="18" xfId="0" applyFont="1" applyBorder="1" applyAlignment="1">
      <alignment horizontal="left" vertical="justify" wrapText="1"/>
    </xf>
    <xf numFmtId="0" fontId="0" fillId="0" borderId="16" xfId="0" applyFont="1" applyBorder="1" applyAlignment="1">
      <alignment horizontal="left" vertical="justify" wrapText="1"/>
    </xf>
    <xf numFmtId="0" fontId="0" fillId="0" borderId="14" xfId="0" applyFont="1" applyBorder="1" applyAlignment="1">
      <alignment horizontal="left" vertical="justify" wrapText="1"/>
    </xf>
    <xf numFmtId="0" fontId="5" fillId="0" borderId="15" xfId="0" applyFont="1" applyBorder="1" applyAlignment="1">
      <alignment horizontal="left" vertical="justify"/>
    </xf>
    <xf numFmtId="0" fontId="0" fillId="0" borderId="17" xfId="0" applyBorder="1" applyAlignment="1">
      <alignment vertical="justify"/>
    </xf>
    <xf numFmtId="0" fontId="4" fillId="35" borderId="10" xfId="0" applyFont="1" applyFill="1" applyBorder="1" applyAlignment="1">
      <alignment vertical="center"/>
    </xf>
    <xf numFmtId="0" fontId="4" fillId="36" borderId="10" xfId="0" applyFont="1" applyFill="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wrapText="1"/>
    </xf>
    <xf numFmtId="0" fontId="4" fillId="0" borderId="18"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vertical="center"/>
    </xf>
    <xf numFmtId="0" fontId="4" fillId="0" borderId="0" xfId="0" applyFont="1" applyAlignment="1">
      <alignment horizontal="left"/>
    </xf>
    <xf numFmtId="0" fontId="8" fillId="0" borderId="0" xfId="0" applyFont="1" applyAlignment="1">
      <alignment horizontal="left"/>
    </xf>
    <xf numFmtId="0" fontId="4" fillId="0" borderId="0" xfId="0" applyFont="1" applyBorder="1" applyAlignment="1">
      <alignment horizontal="left" vertical="center"/>
    </xf>
    <xf numFmtId="0" fontId="0" fillId="0" borderId="10" xfId="0" applyFont="1" applyBorder="1" applyAlignment="1">
      <alignment horizontal="center"/>
    </xf>
    <xf numFmtId="0" fontId="0" fillId="0" borderId="11" xfId="0" applyFont="1" applyBorder="1" applyAlignment="1">
      <alignment horizontal="left"/>
    </xf>
    <xf numFmtId="0" fontId="3" fillId="0" borderId="0" xfId="0" applyFont="1" applyBorder="1" applyAlignment="1">
      <alignment horizontal="center"/>
    </xf>
    <xf numFmtId="0" fontId="4" fillId="0" borderId="12" xfId="0" applyFont="1" applyBorder="1" applyAlignment="1">
      <alignment horizontal="center"/>
    </xf>
    <xf numFmtId="0" fontId="6" fillId="0" borderId="0" xfId="0" applyFont="1" applyAlignment="1">
      <alignment horizont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4" fillId="35" borderId="18" xfId="0" applyFont="1" applyFill="1" applyBorder="1" applyAlignment="1">
      <alignment horizontal="left" vertical="center"/>
    </xf>
    <xf numFmtId="0" fontId="4" fillId="35" borderId="14" xfId="0" applyFont="1" applyFill="1" applyBorder="1" applyAlignment="1">
      <alignment horizontal="left" vertical="center"/>
    </xf>
    <xf numFmtId="0" fontId="4" fillId="0" borderId="0" xfId="0" applyFont="1" applyBorder="1" applyAlignment="1">
      <alignment horizontal="left"/>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36" borderId="18" xfId="0" applyFont="1" applyFill="1" applyBorder="1" applyAlignment="1">
      <alignment vertical="center" wrapText="1"/>
    </xf>
    <xf numFmtId="0" fontId="4" fillId="36" borderId="16" xfId="0" applyFont="1" applyFill="1" applyBorder="1" applyAlignment="1">
      <alignment vertical="center" wrapText="1"/>
    </xf>
    <xf numFmtId="0" fontId="4" fillId="36" borderId="14" xfId="0" applyFont="1" applyFill="1" applyBorder="1" applyAlignment="1">
      <alignment vertical="center" wrapText="1"/>
    </xf>
    <xf numFmtId="0" fontId="4" fillId="35" borderId="10" xfId="0" applyFont="1" applyFill="1" applyBorder="1" applyAlignment="1">
      <alignment vertical="center" wrapText="1"/>
    </xf>
    <xf numFmtId="0" fontId="4" fillId="0" borderId="10" xfId="0" applyFont="1" applyBorder="1" applyAlignment="1">
      <alignment horizontal="center" vertical="center"/>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xf>
    <xf numFmtId="49" fontId="4" fillId="0" borderId="10"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0" fillId="0" borderId="13" xfId="0" applyFont="1" applyBorder="1" applyAlignment="1">
      <alignment horizontal="left"/>
    </xf>
    <xf numFmtId="0" fontId="0" fillId="0" borderId="18" xfId="0" applyFont="1" applyBorder="1" applyAlignment="1">
      <alignment horizontal="center"/>
    </xf>
    <xf numFmtId="0" fontId="0" fillId="0" borderId="14" xfId="0" applyFont="1" applyBorder="1" applyAlignment="1">
      <alignment horizontal="center"/>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3" fillId="0" borderId="16" xfId="0" applyFont="1" applyBorder="1" applyAlignment="1">
      <alignment horizontal="center" vertical="center"/>
    </xf>
    <xf numFmtId="0" fontId="4" fillId="36" borderId="10" xfId="0" applyFont="1" applyFill="1" applyBorder="1" applyAlignment="1">
      <alignment vertical="center"/>
    </xf>
    <xf numFmtId="0" fontId="4" fillId="0" borderId="18" xfId="0" applyFont="1" applyBorder="1" applyAlignment="1">
      <alignment vertical="center" wrapText="1"/>
    </xf>
    <xf numFmtId="0" fontId="4" fillId="0" borderId="16" xfId="0" applyFont="1" applyBorder="1" applyAlignment="1">
      <alignment vertical="center" wrapText="1"/>
    </xf>
    <xf numFmtId="0" fontId="4" fillId="0" borderId="14" xfId="0" applyFont="1" applyBorder="1" applyAlignment="1">
      <alignment vertical="center" wrapText="1"/>
    </xf>
    <xf numFmtId="0" fontId="0" fillId="0" borderId="16" xfId="0" applyBorder="1" applyAlignment="1">
      <alignment wrapText="1"/>
    </xf>
    <xf numFmtId="0" fontId="0" fillId="0" borderId="14" xfId="0" applyBorder="1" applyAlignment="1">
      <alignment wrapText="1"/>
    </xf>
    <xf numFmtId="0" fontId="6" fillId="33" borderId="0" xfId="0" applyFont="1" applyFill="1" applyAlignment="1">
      <alignment horizontal="center" vertical="center"/>
    </xf>
    <xf numFmtId="0" fontId="0" fillId="33" borderId="0" xfId="0" applyFill="1" applyAlignment="1">
      <alignment horizontal="center"/>
    </xf>
    <xf numFmtId="0" fontId="11" fillId="33" borderId="0" xfId="0" applyFont="1" applyFill="1" applyAlignment="1">
      <alignment horizontal="left" vertical="center"/>
    </xf>
    <xf numFmtId="0" fontId="0" fillId="33" borderId="0" xfId="0" applyFill="1" applyAlignment="1">
      <alignment/>
    </xf>
    <xf numFmtId="0" fontId="11" fillId="33" borderId="0" xfId="0" applyFont="1" applyFill="1" applyBorder="1" applyAlignment="1">
      <alignment horizontal="left" vertical="center"/>
    </xf>
    <xf numFmtId="0" fontId="0" fillId="33" borderId="0" xfId="0" applyFill="1" applyBorder="1"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horizontal="right" vertical="center"/>
    </xf>
    <xf numFmtId="0" fontId="4" fillId="33" borderId="10" xfId="0" applyFont="1" applyFill="1" applyBorder="1" applyAlignment="1">
      <alignment vertical="center" wrapText="1"/>
    </xf>
    <xf numFmtId="0" fontId="0" fillId="33" borderId="18" xfId="0" applyFont="1" applyFill="1" applyBorder="1" applyAlignment="1">
      <alignment vertical="center"/>
    </xf>
    <xf numFmtId="0" fontId="0" fillId="33" borderId="16" xfId="0" applyFont="1" applyFill="1" applyBorder="1" applyAlignment="1">
      <alignment/>
    </xf>
    <xf numFmtId="0" fontId="0" fillId="33" borderId="14" xfId="0" applyFont="1" applyFill="1" applyBorder="1" applyAlignment="1">
      <alignment/>
    </xf>
    <xf numFmtId="0" fontId="11" fillId="33" borderId="0" xfId="0" applyFont="1" applyFill="1" applyAlignment="1">
      <alignment vertical="center"/>
    </xf>
    <xf numFmtId="0" fontId="3" fillId="33" borderId="1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0" xfId="0" applyFont="1" applyFill="1" applyAlignment="1">
      <alignment/>
    </xf>
    <xf numFmtId="0" fontId="1" fillId="0" borderId="0" xfId="0" applyFont="1" applyAlignment="1">
      <alignment/>
    </xf>
    <xf numFmtId="0" fontId="49" fillId="0" borderId="0" xfId="0" applyFont="1" applyAlignment="1">
      <alignment horizontal="justify" vertical="center"/>
    </xf>
    <xf numFmtId="0" fontId="49" fillId="0" borderId="0" xfId="0" applyFont="1"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36"/>
  <sheetViews>
    <sheetView showGridLines="0" zoomScalePageLayoutView="0" workbookViewId="0" topLeftCell="A1">
      <selection activeCell="N31" sqref="N31"/>
    </sheetView>
  </sheetViews>
  <sheetFormatPr defaultColWidth="9.140625" defaultRowHeight="12.75"/>
  <cols>
    <col min="1" max="1" width="2.8515625" style="1" customWidth="1"/>
    <col min="2" max="2" width="3.140625" style="1" bestFit="1" customWidth="1"/>
    <col min="3" max="3" width="9.140625" style="1" customWidth="1"/>
    <col min="4" max="4" width="27.421875" style="1" customWidth="1"/>
    <col min="5" max="5" width="14.7109375" style="1" customWidth="1"/>
    <col min="6" max="6" width="8.7109375" style="1" customWidth="1"/>
    <col min="7" max="8" width="13.7109375" style="1" customWidth="1"/>
    <col min="9" max="9" width="5.421875" style="1" customWidth="1"/>
    <col min="10" max="10" width="6.421875" style="1" hidden="1" customWidth="1"/>
    <col min="11" max="11" width="2.8515625" style="1" customWidth="1"/>
    <col min="12" max="12" width="4.00390625" style="1" customWidth="1"/>
    <col min="13" max="13" width="4.421875" style="1" customWidth="1"/>
    <col min="14" max="14" width="27.421875" style="1" customWidth="1"/>
    <col min="15" max="15" width="19.57421875" style="1" customWidth="1"/>
    <col min="16" max="16" width="8.7109375" style="1" customWidth="1"/>
    <col min="17" max="18" width="13.7109375" style="1" customWidth="1"/>
    <col min="19" max="16384" width="9.140625" style="1" customWidth="1"/>
  </cols>
  <sheetData>
    <row r="2" spans="1:18" ht="12.75" customHeight="1">
      <c r="A2" s="131" t="s">
        <v>110</v>
      </c>
      <c r="B2" s="132"/>
      <c r="C2" s="132"/>
      <c r="D2" s="132"/>
      <c r="E2" s="129"/>
      <c r="F2" s="129"/>
      <c r="G2" s="129"/>
      <c r="H2" s="130"/>
      <c r="K2" s="131" t="s">
        <v>110</v>
      </c>
      <c r="L2" s="132"/>
      <c r="M2" s="132"/>
      <c r="N2" s="132"/>
      <c r="O2" s="129"/>
      <c r="P2" s="129"/>
      <c r="Q2" s="129"/>
      <c r="R2" s="130"/>
    </row>
    <row r="3" spans="1:18" ht="12.75" customHeight="1" hidden="1">
      <c r="A3" s="131" t="s">
        <v>15</v>
      </c>
      <c r="B3" s="132"/>
      <c r="C3" s="132"/>
      <c r="D3" s="133"/>
      <c r="E3" s="134"/>
      <c r="F3" s="135"/>
      <c r="G3" s="135"/>
      <c r="H3" s="136"/>
      <c r="K3" s="131" t="s">
        <v>15</v>
      </c>
      <c r="L3" s="132"/>
      <c r="M3" s="132"/>
      <c r="N3" s="133"/>
      <c r="O3" s="134"/>
      <c r="P3" s="135"/>
      <c r="Q3" s="135"/>
      <c r="R3" s="136"/>
    </row>
    <row r="4" spans="1:18" ht="12.75" customHeight="1" hidden="1">
      <c r="A4" s="131" t="s">
        <v>22</v>
      </c>
      <c r="B4" s="132"/>
      <c r="C4" s="132"/>
      <c r="D4" s="133"/>
      <c r="E4" s="134"/>
      <c r="F4" s="135"/>
      <c r="G4" s="135"/>
      <c r="H4" s="136"/>
      <c r="K4" s="131" t="s">
        <v>16</v>
      </c>
      <c r="L4" s="132"/>
      <c r="M4" s="132"/>
      <c r="N4" s="133"/>
      <c r="O4" s="134"/>
      <c r="P4" s="135"/>
      <c r="Q4" s="135"/>
      <c r="R4" s="136"/>
    </row>
    <row r="5" spans="1:18" ht="12.75" customHeight="1">
      <c r="A5" s="131" t="s">
        <v>27</v>
      </c>
      <c r="B5" s="132"/>
      <c r="C5" s="132"/>
      <c r="D5" s="132"/>
      <c r="E5" s="129"/>
      <c r="F5" s="129"/>
      <c r="G5" s="129"/>
      <c r="H5" s="130"/>
      <c r="K5" s="131" t="s">
        <v>28</v>
      </c>
      <c r="L5" s="132"/>
      <c r="M5" s="132"/>
      <c r="N5" s="132"/>
      <c r="O5" s="129"/>
      <c r="P5" s="129"/>
      <c r="Q5" s="129"/>
      <c r="R5" s="130"/>
    </row>
    <row r="6" spans="1:18" ht="12.75" customHeight="1" hidden="1">
      <c r="A6" s="131" t="s">
        <v>17</v>
      </c>
      <c r="B6" s="132"/>
      <c r="C6" s="132"/>
      <c r="D6" s="133"/>
      <c r="E6" s="10" t="s">
        <v>18</v>
      </c>
      <c r="F6" s="57"/>
      <c r="G6" s="131" t="s">
        <v>19</v>
      </c>
      <c r="H6" s="133"/>
      <c r="K6" s="131" t="s">
        <v>17</v>
      </c>
      <c r="L6" s="132"/>
      <c r="M6" s="132"/>
      <c r="N6" s="133"/>
      <c r="O6" s="10" t="s">
        <v>18</v>
      </c>
      <c r="P6" s="57"/>
      <c r="Q6" s="131" t="s">
        <v>19</v>
      </c>
      <c r="R6" s="133"/>
    </row>
    <row r="7" spans="1:18" ht="12" hidden="1">
      <c r="A7" s="17"/>
      <c r="B7" s="17"/>
      <c r="C7" s="17"/>
      <c r="D7" s="17"/>
      <c r="E7" s="17"/>
      <c r="F7" s="17"/>
      <c r="G7" s="17"/>
      <c r="H7" s="17"/>
      <c r="K7" s="16"/>
      <c r="L7" s="16"/>
      <c r="M7" s="16"/>
      <c r="N7" s="16"/>
      <c r="O7" s="16"/>
      <c r="P7" s="16"/>
      <c r="Q7" s="16"/>
      <c r="R7" s="16"/>
    </row>
    <row r="8" spans="1:18" ht="19.5" customHeight="1">
      <c r="A8" s="177" t="s">
        <v>30</v>
      </c>
      <c r="B8" s="177"/>
      <c r="C8" s="177"/>
      <c r="D8" s="177"/>
      <c r="E8" s="177"/>
      <c r="F8" s="177"/>
      <c r="G8" s="177"/>
      <c r="H8" s="177"/>
      <c r="K8" s="151" t="s">
        <v>30</v>
      </c>
      <c r="L8" s="151"/>
      <c r="M8" s="151"/>
      <c r="N8" s="151"/>
      <c r="O8" s="151"/>
      <c r="P8" s="151"/>
      <c r="Q8" s="151"/>
      <c r="R8" s="151"/>
    </row>
    <row r="9" spans="1:18" ht="37.5" customHeight="1">
      <c r="A9" s="174" t="s">
        <v>29</v>
      </c>
      <c r="B9" s="175"/>
      <c r="C9" s="175"/>
      <c r="D9" s="175"/>
      <c r="E9" s="176"/>
      <c r="F9" s="64" t="s">
        <v>140</v>
      </c>
      <c r="G9" s="74" t="s">
        <v>20</v>
      </c>
      <c r="H9" s="74" t="s">
        <v>32</v>
      </c>
      <c r="I9" s="6"/>
      <c r="K9" s="152" t="s">
        <v>31</v>
      </c>
      <c r="L9" s="153"/>
      <c r="M9" s="153"/>
      <c r="N9" s="153"/>
      <c r="O9" s="154"/>
      <c r="P9" s="64" t="s">
        <v>140</v>
      </c>
      <c r="Q9" s="70" t="s">
        <v>20</v>
      </c>
      <c r="R9" s="70" t="s">
        <v>32</v>
      </c>
    </row>
    <row r="10" spans="1:18" ht="22.5" customHeight="1">
      <c r="A10" s="145" t="s">
        <v>0</v>
      </c>
      <c r="B10" s="146"/>
      <c r="C10" s="146"/>
      <c r="D10" s="146"/>
      <c r="E10" s="147"/>
      <c r="F10" s="77">
        <v>10</v>
      </c>
      <c r="G10" s="73">
        <f>G11+G12+G15</f>
        <v>0</v>
      </c>
      <c r="H10" s="73">
        <f>H11+H12+H15</f>
        <v>0</v>
      </c>
      <c r="I10" s="7"/>
      <c r="K10" s="145" t="s">
        <v>45</v>
      </c>
      <c r="L10" s="146"/>
      <c r="M10" s="146"/>
      <c r="N10" s="146"/>
      <c r="O10" s="147"/>
      <c r="P10" s="77">
        <v>10</v>
      </c>
      <c r="Q10" s="73">
        <f>SUM(Q11+Q12+Q13)</f>
        <v>0</v>
      </c>
      <c r="R10" s="73">
        <f>SUM(R11+R12+R13)</f>
        <v>0</v>
      </c>
    </row>
    <row r="11" spans="1:18" ht="18" customHeight="1">
      <c r="A11" s="137" t="s">
        <v>1</v>
      </c>
      <c r="B11" s="138"/>
      <c r="C11" s="138"/>
      <c r="D11" s="138"/>
      <c r="E11" s="139"/>
      <c r="F11" s="78">
        <v>20</v>
      </c>
      <c r="G11" s="42"/>
      <c r="H11" s="42"/>
      <c r="I11" s="8"/>
      <c r="K11" s="44"/>
      <c r="L11" s="76" t="s">
        <v>2</v>
      </c>
      <c r="M11" s="144" t="s">
        <v>46</v>
      </c>
      <c r="N11" s="144"/>
      <c r="O11" s="144"/>
      <c r="P11" s="83">
        <v>20</v>
      </c>
      <c r="Q11" s="39"/>
      <c r="R11" s="39"/>
    </row>
    <row r="12" spans="1:18" ht="18" customHeight="1">
      <c r="A12" s="148" t="s">
        <v>7</v>
      </c>
      <c r="B12" s="149"/>
      <c r="C12" s="149"/>
      <c r="D12" s="149"/>
      <c r="E12" s="150"/>
      <c r="F12" s="79">
        <v>30</v>
      </c>
      <c r="G12" s="71">
        <f>G13+G14</f>
        <v>0</v>
      </c>
      <c r="H12" s="71">
        <f>H13+H14</f>
        <v>0</v>
      </c>
      <c r="I12" s="8"/>
      <c r="K12" s="45"/>
      <c r="L12" s="48" t="s">
        <v>3</v>
      </c>
      <c r="M12" s="144" t="s">
        <v>47</v>
      </c>
      <c r="N12" s="144"/>
      <c r="O12" s="144"/>
      <c r="P12" s="83">
        <v>30</v>
      </c>
      <c r="Q12" s="39"/>
      <c r="R12" s="39"/>
    </row>
    <row r="13" spans="1:18" ht="18" customHeight="1">
      <c r="A13" s="161"/>
      <c r="B13" s="40" t="s">
        <v>2</v>
      </c>
      <c r="C13" s="140" t="s">
        <v>34</v>
      </c>
      <c r="D13" s="170"/>
      <c r="E13" s="141"/>
      <c r="F13" s="80">
        <v>40</v>
      </c>
      <c r="G13" s="39"/>
      <c r="H13" s="39"/>
      <c r="I13" s="8"/>
      <c r="K13" s="45"/>
      <c r="L13" s="48" t="s">
        <v>4</v>
      </c>
      <c r="M13" s="144" t="s">
        <v>48</v>
      </c>
      <c r="N13" s="144"/>
      <c r="O13" s="144"/>
      <c r="P13" s="83">
        <v>40</v>
      </c>
      <c r="Q13" s="39">
        <f>SUM(Q14+Q15)</f>
        <v>0</v>
      </c>
      <c r="R13" s="39">
        <f>SUM(R14+R15)</f>
        <v>0</v>
      </c>
    </row>
    <row r="14" spans="1:18" ht="18" customHeight="1">
      <c r="A14" s="162"/>
      <c r="B14" s="76" t="s">
        <v>3</v>
      </c>
      <c r="C14" s="171" t="s">
        <v>35</v>
      </c>
      <c r="D14" s="172"/>
      <c r="E14" s="173"/>
      <c r="F14" s="79">
        <v>50</v>
      </c>
      <c r="G14" s="39"/>
      <c r="H14" s="39"/>
      <c r="I14" s="8"/>
      <c r="K14" s="45"/>
      <c r="L14" s="142"/>
      <c r="M14" s="48" t="s">
        <v>152</v>
      </c>
      <c r="N14" s="140" t="s">
        <v>153</v>
      </c>
      <c r="O14" s="141"/>
      <c r="P14" s="83">
        <v>43</v>
      </c>
      <c r="Q14" s="39"/>
      <c r="R14" s="39"/>
    </row>
    <row r="15" spans="1:18" ht="18" customHeight="1">
      <c r="A15" s="167" t="s">
        <v>36</v>
      </c>
      <c r="B15" s="168"/>
      <c r="C15" s="168"/>
      <c r="D15" s="168"/>
      <c r="E15" s="169"/>
      <c r="F15" s="78">
        <v>60</v>
      </c>
      <c r="G15" s="72">
        <f>G17+G16</f>
        <v>0</v>
      </c>
      <c r="H15" s="72">
        <f>H17+H16</f>
        <v>0</v>
      </c>
      <c r="I15" s="9"/>
      <c r="K15" s="90"/>
      <c r="L15" s="143"/>
      <c r="M15" s="48" t="s">
        <v>154</v>
      </c>
      <c r="N15" s="140" t="s">
        <v>155</v>
      </c>
      <c r="O15" s="141"/>
      <c r="P15" s="83">
        <v>45</v>
      </c>
      <c r="Q15" s="39"/>
      <c r="R15" s="39"/>
    </row>
    <row r="16" spans="1:18" ht="18" customHeight="1">
      <c r="A16" s="183"/>
      <c r="B16" s="41" t="s">
        <v>2</v>
      </c>
      <c r="C16" s="180" t="s">
        <v>37</v>
      </c>
      <c r="D16" s="181"/>
      <c r="E16" s="182"/>
      <c r="F16" s="81">
        <v>70</v>
      </c>
      <c r="G16" s="122"/>
      <c r="H16" s="122"/>
      <c r="I16" s="8"/>
      <c r="K16" s="145" t="s">
        <v>49</v>
      </c>
      <c r="L16" s="146"/>
      <c r="M16" s="146"/>
      <c r="N16" s="146"/>
      <c r="O16" s="147"/>
      <c r="P16" s="77">
        <v>50</v>
      </c>
      <c r="Q16" s="73">
        <f>SUM(Q17+Q18)</f>
        <v>0</v>
      </c>
      <c r="R16" s="73">
        <f>SUM(R17+R18)</f>
        <v>0</v>
      </c>
    </row>
    <row r="17" spans="1:18" ht="18" customHeight="1">
      <c r="A17" s="184"/>
      <c r="B17" s="41" t="s">
        <v>3</v>
      </c>
      <c r="C17" s="180" t="s">
        <v>156</v>
      </c>
      <c r="D17" s="181"/>
      <c r="E17" s="182"/>
      <c r="F17" s="81">
        <v>75</v>
      </c>
      <c r="G17" s="43"/>
      <c r="H17" s="43"/>
      <c r="I17" s="8"/>
      <c r="K17" s="164"/>
      <c r="L17" s="38" t="s">
        <v>2</v>
      </c>
      <c r="M17" s="46" t="s">
        <v>51</v>
      </c>
      <c r="N17" s="47"/>
      <c r="O17" s="48"/>
      <c r="P17" s="78">
        <v>60</v>
      </c>
      <c r="Q17" s="49"/>
      <c r="R17" s="39"/>
    </row>
    <row r="18" spans="1:18" ht="18" customHeight="1">
      <c r="A18" s="145" t="s">
        <v>10</v>
      </c>
      <c r="B18" s="146"/>
      <c r="C18" s="146"/>
      <c r="D18" s="146"/>
      <c r="E18" s="147"/>
      <c r="F18" s="82">
        <v>80</v>
      </c>
      <c r="G18" s="73">
        <f>G19+G22+G23+G24</f>
        <v>0</v>
      </c>
      <c r="H18" s="73">
        <f>H19+H22+H23+H24</f>
        <v>0</v>
      </c>
      <c r="I18" s="8"/>
      <c r="K18" s="165"/>
      <c r="L18" s="38" t="s">
        <v>3</v>
      </c>
      <c r="M18" s="46" t="s">
        <v>9</v>
      </c>
      <c r="N18" s="47"/>
      <c r="O18" s="48"/>
      <c r="P18" s="78">
        <v>70</v>
      </c>
      <c r="Q18" s="49"/>
      <c r="R18" s="39"/>
    </row>
    <row r="19" spans="1:18" ht="18" customHeight="1">
      <c r="A19" s="137" t="s">
        <v>11</v>
      </c>
      <c r="B19" s="138"/>
      <c r="C19" s="138"/>
      <c r="D19" s="138"/>
      <c r="E19" s="139"/>
      <c r="F19" s="78">
        <v>90</v>
      </c>
      <c r="G19" s="75">
        <f>G20+G21</f>
        <v>0</v>
      </c>
      <c r="H19" s="75">
        <f>H20+H21</f>
        <v>0</v>
      </c>
      <c r="I19" s="8"/>
      <c r="K19" s="145" t="s">
        <v>50</v>
      </c>
      <c r="L19" s="146"/>
      <c r="M19" s="146"/>
      <c r="N19" s="146"/>
      <c r="O19" s="147"/>
      <c r="P19" s="86">
        <v>80</v>
      </c>
      <c r="Q19" s="94">
        <f>SUM(Q20+Q21+Q22)</f>
        <v>0</v>
      </c>
      <c r="R19" s="94">
        <f>SUM(R20+R21+R22)</f>
        <v>0</v>
      </c>
    </row>
    <row r="20" spans="1:18" ht="18" customHeight="1">
      <c r="A20" s="164"/>
      <c r="B20" s="76" t="s">
        <v>2</v>
      </c>
      <c r="C20" s="140" t="s">
        <v>38</v>
      </c>
      <c r="D20" s="170"/>
      <c r="E20" s="141"/>
      <c r="F20" s="80">
        <v>100</v>
      </c>
      <c r="G20" s="39"/>
      <c r="H20" s="39"/>
      <c r="I20" s="8"/>
      <c r="K20" s="164"/>
      <c r="L20" s="38" t="s">
        <v>2</v>
      </c>
      <c r="M20" s="46" t="s">
        <v>52</v>
      </c>
      <c r="N20" s="47"/>
      <c r="O20" s="48"/>
      <c r="P20" s="78">
        <v>90</v>
      </c>
      <c r="Q20" s="49"/>
      <c r="R20" s="43"/>
    </row>
    <row r="21" spans="1:18" ht="18" customHeight="1">
      <c r="A21" s="165"/>
      <c r="B21" s="76" t="s">
        <v>3</v>
      </c>
      <c r="C21" s="131" t="s">
        <v>39</v>
      </c>
      <c r="D21" s="132"/>
      <c r="E21" s="133"/>
      <c r="F21" s="78">
        <v>110</v>
      </c>
      <c r="G21" s="39"/>
      <c r="H21" s="39"/>
      <c r="I21" s="8"/>
      <c r="K21" s="165"/>
      <c r="L21" s="38" t="s">
        <v>3</v>
      </c>
      <c r="M21" s="128" t="s">
        <v>53</v>
      </c>
      <c r="N21" s="129"/>
      <c r="O21" s="130"/>
      <c r="P21" s="78">
        <v>100</v>
      </c>
      <c r="Q21" s="49"/>
      <c r="R21" s="43"/>
    </row>
    <row r="22" spans="1:18" ht="18" customHeight="1">
      <c r="A22" s="137" t="s">
        <v>40</v>
      </c>
      <c r="B22" s="138"/>
      <c r="C22" s="138"/>
      <c r="D22" s="138"/>
      <c r="E22" s="139"/>
      <c r="F22" s="78">
        <v>120</v>
      </c>
      <c r="G22" s="39"/>
      <c r="H22" s="39"/>
      <c r="I22" s="9"/>
      <c r="K22" s="166"/>
      <c r="L22" s="38" t="s">
        <v>4</v>
      </c>
      <c r="M22" s="46" t="s">
        <v>12</v>
      </c>
      <c r="N22" s="47"/>
      <c r="O22" s="48"/>
      <c r="P22" s="78">
        <v>110</v>
      </c>
      <c r="Q22" s="49"/>
      <c r="R22" s="39"/>
    </row>
    <row r="23" spans="1:18" ht="18" customHeight="1" thickBot="1">
      <c r="A23" s="137" t="s">
        <v>41</v>
      </c>
      <c r="B23" s="138"/>
      <c r="C23" s="138"/>
      <c r="D23" s="138"/>
      <c r="E23" s="139"/>
      <c r="F23" s="78">
        <v>130</v>
      </c>
      <c r="G23" s="39"/>
      <c r="H23" s="39"/>
      <c r="I23" s="9"/>
      <c r="K23" s="93"/>
      <c r="L23" s="155"/>
      <c r="M23" s="156"/>
      <c r="N23" s="156"/>
      <c r="O23" s="157"/>
      <c r="P23" s="65"/>
      <c r="Q23" s="15"/>
      <c r="R23" s="92"/>
    </row>
    <row r="24" spans="1:18" ht="18" customHeight="1" thickBot="1">
      <c r="A24" s="179" t="s">
        <v>42</v>
      </c>
      <c r="B24" s="179"/>
      <c r="C24" s="179"/>
      <c r="D24" s="179"/>
      <c r="E24" s="179"/>
      <c r="F24" s="83">
        <v>140</v>
      </c>
      <c r="G24" s="39"/>
      <c r="H24" s="39"/>
      <c r="I24" s="8"/>
      <c r="J24" s="8"/>
      <c r="K24" s="158" t="s">
        <v>13</v>
      </c>
      <c r="L24" s="159"/>
      <c r="M24" s="159"/>
      <c r="N24" s="159"/>
      <c r="O24" s="160"/>
      <c r="P24" s="91">
        <v>120</v>
      </c>
      <c r="Q24" s="50">
        <f>Q10+Q16+Q19</f>
        <v>0</v>
      </c>
      <c r="R24" s="50">
        <f>R10+R16+R19</f>
        <v>0</v>
      </c>
    </row>
    <row r="25" spans="1:9" ht="18" customHeight="1" thickBot="1">
      <c r="A25" s="66"/>
      <c r="B25" s="67"/>
      <c r="C25" s="67"/>
      <c r="D25" s="67"/>
      <c r="E25" s="67"/>
      <c r="F25" s="84"/>
      <c r="G25" s="67"/>
      <c r="H25" s="68"/>
      <c r="I25" s="8"/>
    </row>
    <row r="26" spans="1:17" ht="18" customHeight="1" thickBot="1">
      <c r="A26" s="158" t="s">
        <v>13</v>
      </c>
      <c r="B26" s="159"/>
      <c r="C26" s="159"/>
      <c r="D26" s="159"/>
      <c r="E26" s="160"/>
      <c r="F26" s="85">
        <v>150</v>
      </c>
      <c r="G26" s="69">
        <f>G10+G18</f>
        <v>0</v>
      </c>
      <c r="H26" s="50">
        <f>H10+H18</f>
        <v>0</v>
      </c>
      <c r="I26" s="8"/>
      <c r="J26" s="8"/>
      <c r="K26" s="163" t="s">
        <v>151</v>
      </c>
      <c r="L26" s="163"/>
      <c r="M26" s="163"/>
      <c r="N26" s="163"/>
      <c r="O26" s="163"/>
      <c r="P26" s="56"/>
      <c r="Q26" s="1" t="s">
        <v>44</v>
      </c>
    </row>
    <row r="27" spans="1:17" ht="18" customHeight="1">
      <c r="A27" s="178"/>
      <c r="B27" s="178"/>
      <c r="C27" s="178"/>
      <c r="D27" s="178"/>
      <c r="E27" s="178"/>
      <c r="F27" s="65"/>
      <c r="I27" s="9"/>
      <c r="J27" s="8"/>
      <c r="O27" s="11" t="s">
        <v>23</v>
      </c>
      <c r="P27" s="11"/>
      <c r="Q27" s="11" t="s">
        <v>26</v>
      </c>
    </row>
    <row r="28" spans="1:11" ht="18" customHeight="1">
      <c r="A28" s="163" t="s">
        <v>150</v>
      </c>
      <c r="B28" s="163"/>
      <c r="C28" s="163"/>
      <c r="D28" s="163"/>
      <c r="E28" s="163"/>
      <c r="F28" s="56"/>
      <c r="G28" s="1" t="s">
        <v>44</v>
      </c>
      <c r="I28" s="8"/>
      <c r="J28" s="8"/>
      <c r="K28" s="1" t="s">
        <v>130</v>
      </c>
    </row>
    <row r="29" spans="5:10" ht="18" customHeight="1">
      <c r="E29" s="11" t="s">
        <v>23</v>
      </c>
      <c r="F29" s="11"/>
      <c r="G29" s="11" t="s">
        <v>26</v>
      </c>
      <c r="I29" s="8"/>
      <c r="J29" s="8"/>
    </row>
    <row r="30" spans="1:10" ht="18" customHeight="1">
      <c r="A30" s="1" t="s">
        <v>130</v>
      </c>
      <c r="I30" s="9"/>
      <c r="J30" s="8"/>
    </row>
    <row r="31" ht="18" customHeight="1">
      <c r="J31" s="8"/>
    </row>
    <row r="32" ht="18" customHeight="1">
      <c r="J32" s="8"/>
    </row>
    <row r="33" ht="12.75" customHeight="1">
      <c r="J33" s="8"/>
    </row>
    <row r="34" spans="10:18" ht="12.75" customHeight="1">
      <c r="J34" s="8"/>
      <c r="K34" s="63"/>
      <c r="L34" s="63"/>
      <c r="M34" s="63"/>
      <c r="N34" s="63"/>
      <c r="O34" s="63"/>
      <c r="P34" s="63"/>
      <c r="Q34" s="63"/>
      <c r="R34" s="63"/>
    </row>
    <row r="35" ht="12.75" customHeight="1"/>
    <row r="36" spans="1:18" s="63" customFormat="1" ht="12.75" customHeight="1">
      <c r="A36" s="1"/>
      <c r="B36" s="1"/>
      <c r="C36" s="1"/>
      <c r="D36" s="1"/>
      <c r="E36" s="1"/>
      <c r="F36" s="1"/>
      <c r="G36" s="1"/>
      <c r="H36" s="1"/>
      <c r="K36" s="1"/>
      <c r="L36" s="1"/>
      <c r="M36" s="1"/>
      <c r="N36" s="1"/>
      <c r="O36" s="1"/>
      <c r="P36" s="1"/>
      <c r="Q36" s="1"/>
      <c r="R36" s="1"/>
    </row>
    <row r="38" ht="12.75" customHeight="1"/>
    <row r="39" ht="12.75" customHeight="1"/>
    <row r="40" ht="12.75" customHeight="1"/>
    <row r="41" ht="12.75" customHeight="1"/>
    <row r="42" ht="12.75" customHeight="1"/>
    <row r="43" ht="12.75" customHeight="1"/>
  </sheetData>
  <sheetProtection/>
  <mergeCells count="56">
    <mergeCell ref="K2:R2"/>
    <mergeCell ref="K5:R5"/>
    <mergeCell ref="A2:H2"/>
    <mergeCell ref="A5:H5"/>
    <mergeCell ref="A23:E23"/>
    <mergeCell ref="A24:E24"/>
    <mergeCell ref="C21:E21"/>
    <mergeCell ref="C16:E16"/>
    <mergeCell ref="A16:A17"/>
    <mergeCell ref="C17:E17"/>
    <mergeCell ref="A19:E19"/>
    <mergeCell ref="A18:E18"/>
    <mergeCell ref="A4:D4"/>
    <mergeCell ref="A27:E27"/>
    <mergeCell ref="A28:E28"/>
    <mergeCell ref="A26:E26"/>
    <mergeCell ref="A3:D3"/>
    <mergeCell ref="E3:H3"/>
    <mergeCell ref="C20:E20"/>
    <mergeCell ref="E4:H4"/>
    <mergeCell ref="C14:E14"/>
    <mergeCell ref="C13:E13"/>
    <mergeCell ref="A9:E9"/>
    <mergeCell ref="A8:H8"/>
    <mergeCell ref="A6:D6"/>
    <mergeCell ref="A20:A21"/>
    <mergeCell ref="M12:O12"/>
    <mergeCell ref="L23:O23"/>
    <mergeCell ref="K24:O24"/>
    <mergeCell ref="A13:A14"/>
    <mergeCell ref="K26:O26"/>
    <mergeCell ref="K19:O19"/>
    <mergeCell ref="K20:K22"/>
    <mergeCell ref="A15:E15"/>
    <mergeCell ref="K17:K18"/>
    <mergeCell ref="A22:E22"/>
    <mergeCell ref="Q6:R6"/>
    <mergeCell ref="K16:O16"/>
    <mergeCell ref="G6:H6"/>
    <mergeCell ref="A10:E10"/>
    <mergeCell ref="A12:E12"/>
    <mergeCell ref="K6:N6"/>
    <mergeCell ref="K8:R8"/>
    <mergeCell ref="K9:O9"/>
    <mergeCell ref="K10:O10"/>
    <mergeCell ref="M11:O11"/>
    <mergeCell ref="M21:O21"/>
    <mergeCell ref="K3:N3"/>
    <mergeCell ref="O3:R3"/>
    <mergeCell ref="K4:N4"/>
    <mergeCell ref="O4:R4"/>
    <mergeCell ref="A11:E11"/>
    <mergeCell ref="N14:O14"/>
    <mergeCell ref="N15:O15"/>
    <mergeCell ref="L14:L15"/>
    <mergeCell ref="M13:O1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44"/>
  <sheetViews>
    <sheetView showGridLines="0" zoomScalePageLayoutView="0" workbookViewId="0" topLeftCell="A1">
      <selection activeCell="K30" sqref="K30"/>
    </sheetView>
  </sheetViews>
  <sheetFormatPr defaultColWidth="9.140625" defaultRowHeight="12.75"/>
  <cols>
    <col min="1" max="1" width="4.00390625" style="2" customWidth="1"/>
    <col min="2" max="2" width="3.7109375" style="2" customWidth="1"/>
    <col min="3" max="3" width="48.00390625" style="2" customWidth="1"/>
    <col min="4" max="4" width="8.7109375" style="2" customWidth="1"/>
    <col min="5" max="6" width="13.7109375" style="2" customWidth="1"/>
    <col min="7" max="16384" width="9.140625" style="2" customWidth="1"/>
  </cols>
  <sheetData>
    <row r="2" spans="1:6" ht="13.5" customHeight="1">
      <c r="A2" s="131" t="s">
        <v>33</v>
      </c>
      <c r="B2" s="132"/>
      <c r="C2" s="132"/>
      <c r="D2" s="132"/>
      <c r="E2" s="129"/>
      <c r="F2" s="130"/>
    </row>
    <row r="3" spans="1:6" ht="22.5" customHeight="1" hidden="1">
      <c r="A3" s="144" t="s">
        <v>15</v>
      </c>
      <c r="B3" s="144"/>
      <c r="C3" s="144"/>
      <c r="D3" s="10"/>
      <c r="E3" s="199"/>
      <c r="F3" s="199"/>
    </row>
    <row r="4" spans="1:6" ht="6" customHeight="1" hidden="1">
      <c r="A4" s="144" t="s">
        <v>16</v>
      </c>
      <c r="B4" s="144"/>
      <c r="C4" s="144"/>
      <c r="D4" s="10"/>
      <c r="E4" s="199"/>
      <c r="F4" s="199"/>
    </row>
    <row r="5" spans="1:6" ht="12.75" customHeight="1">
      <c r="A5" s="131" t="s">
        <v>27</v>
      </c>
      <c r="B5" s="132"/>
      <c r="C5" s="132"/>
      <c r="D5" s="132"/>
      <c r="E5" s="129"/>
      <c r="F5" s="130"/>
    </row>
    <row r="6" spans="1:6" ht="13.5" customHeight="1" hidden="1">
      <c r="A6" s="200" t="s">
        <v>17</v>
      </c>
      <c r="B6" s="200"/>
      <c r="C6" s="200"/>
      <c r="D6" s="13"/>
      <c r="E6" s="13" t="s">
        <v>21</v>
      </c>
      <c r="F6" s="14" t="s">
        <v>19</v>
      </c>
    </row>
    <row r="7" spans="1:6" ht="3.75" customHeight="1">
      <c r="A7" s="201"/>
      <c r="B7" s="201"/>
      <c r="C7" s="201"/>
      <c r="D7" s="201"/>
      <c r="E7" s="201"/>
      <c r="F7" s="201"/>
    </row>
    <row r="8" spans="1:6" ht="22.5" customHeight="1">
      <c r="A8" s="203" t="s">
        <v>113</v>
      </c>
      <c r="B8" s="203"/>
      <c r="C8" s="203"/>
      <c r="D8" s="203"/>
      <c r="E8" s="203"/>
      <c r="F8" s="203"/>
    </row>
    <row r="9" spans="1:6" ht="9" customHeight="1">
      <c r="A9" s="202"/>
      <c r="B9" s="202"/>
      <c r="C9" s="202"/>
      <c r="D9" s="202"/>
      <c r="E9" s="202"/>
      <c r="F9" s="202"/>
    </row>
    <row r="10" spans="1:6" ht="37.5" customHeight="1">
      <c r="A10" s="60" t="s">
        <v>14</v>
      </c>
      <c r="B10" s="204" t="s">
        <v>146</v>
      </c>
      <c r="C10" s="205"/>
      <c r="D10" s="62" t="s">
        <v>140</v>
      </c>
      <c r="E10" s="60" t="s">
        <v>20</v>
      </c>
      <c r="F10" s="60" t="s">
        <v>147</v>
      </c>
    </row>
    <row r="11" spans="1:6" ht="18.75" customHeight="1">
      <c r="A11" s="3" t="s">
        <v>60</v>
      </c>
      <c r="B11" s="195" t="s">
        <v>54</v>
      </c>
      <c r="C11" s="195"/>
      <c r="D11" s="83">
        <v>10</v>
      </c>
      <c r="E11" s="5"/>
      <c r="F11" s="5"/>
    </row>
    <row r="12" spans="1:6" ht="18.75" customHeight="1">
      <c r="A12" s="3" t="s">
        <v>61</v>
      </c>
      <c r="B12" s="192" t="s">
        <v>55</v>
      </c>
      <c r="C12" s="192"/>
      <c r="D12" s="81">
        <v>20</v>
      </c>
      <c r="E12" s="5"/>
      <c r="F12" s="5"/>
    </row>
    <row r="13" spans="1:6" ht="18.75" customHeight="1">
      <c r="A13" s="3" t="s">
        <v>62</v>
      </c>
      <c r="B13" s="192" t="s">
        <v>56</v>
      </c>
      <c r="C13" s="192"/>
      <c r="D13" s="81">
        <v>30</v>
      </c>
      <c r="E13" s="5"/>
      <c r="F13" s="5"/>
    </row>
    <row r="14" spans="1:6" ht="18.75" customHeight="1">
      <c r="A14" s="3" t="s">
        <v>63</v>
      </c>
      <c r="B14" s="195" t="s">
        <v>57</v>
      </c>
      <c r="C14" s="195"/>
      <c r="D14" s="83">
        <v>40</v>
      </c>
      <c r="E14" s="5"/>
      <c r="F14" s="5"/>
    </row>
    <row r="15" spans="1:6" ht="18.75" customHeight="1">
      <c r="A15" s="3" t="s">
        <v>64</v>
      </c>
      <c r="B15" s="195" t="s">
        <v>58</v>
      </c>
      <c r="C15" s="195"/>
      <c r="D15" s="83">
        <v>50</v>
      </c>
      <c r="E15" s="4"/>
      <c r="F15" s="4"/>
    </row>
    <row r="16" spans="1:6" ht="18.75" customHeight="1">
      <c r="A16" s="4" t="s">
        <v>65</v>
      </c>
      <c r="B16" s="195" t="s">
        <v>148</v>
      </c>
      <c r="C16" s="195"/>
      <c r="D16" s="78">
        <v>55</v>
      </c>
      <c r="E16" s="4"/>
      <c r="F16" s="4"/>
    </row>
    <row r="17" spans="1:6" ht="18.75" customHeight="1">
      <c r="A17" s="4" t="s">
        <v>66</v>
      </c>
      <c r="B17" s="193" t="s">
        <v>59</v>
      </c>
      <c r="C17" s="194"/>
      <c r="D17" s="78">
        <v>60</v>
      </c>
      <c r="E17" s="5"/>
      <c r="F17" s="5"/>
    </row>
    <row r="18" spans="1:6" ht="18.75" customHeight="1">
      <c r="A18" s="109" t="s">
        <v>68</v>
      </c>
      <c r="B18" s="206" t="s">
        <v>67</v>
      </c>
      <c r="C18" s="207"/>
      <c r="D18" s="110">
        <v>70</v>
      </c>
      <c r="E18" s="106">
        <f>E11+E12+E13+E14+E15+E16+E17</f>
        <v>0</v>
      </c>
      <c r="F18" s="106">
        <f>F11+F12+F13+F14+F15+F16+F17</f>
        <v>0</v>
      </c>
    </row>
    <row r="19" spans="1:6" ht="18.75" customHeight="1">
      <c r="A19" s="3" t="s">
        <v>76</v>
      </c>
      <c r="B19" s="195" t="s">
        <v>69</v>
      </c>
      <c r="C19" s="195"/>
      <c r="D19" s="83">
        <v>80</v>
      </c>
      <c r="E19" s="5"/>
      <c r="F19" s="5"/>
    </row>
    <row r="20" spans="1:6" ht="18.75" customHeight="1">
      <c r="A20" s="188"/>
      <c r="B20" s="4" t="s">
        <v>2</v>
      </c>
      <c r="C20" s="4" t="s">
        <v>70</v>
      </c>
      <c r="D20" s="83">
        <v>90</v>
      </c>
      <c r="E20" s="5"/>
      <c r="F20" s="5"/>
    </row>
    <row r="21" spans="1:6" ht="18.75" customHeight="1">
      <c r="A21" s="189"/>
      <c r="B21" s="4" t="s">
        <v>3</v>
      </c>
      <c r="C21" s="4" t="s">
        <v>71</v>
      </c>
      <c r="D21" s="83">
        <v>100</v>
      </c>
      <c r="E21" s="4"/>
      <c r="F21" s="4"/>
    </row>
    <row r="22" spans="1:6" ht="18.75" customHeight="1">
      <c r="A22" s="189"/>
      <c r="B22" s="4" t="s">
        <v>4</v>
      </c>
      <c r="C22" s="4" t="s">
        <v>72</v>
      </c>
      <c r="D22" s="83">
        <v>110</v>
      </c>
      <c r="E22" s="4"/>
      <c r="F22" s="4"/>
    </row>
    <row r="23" spans="1:6" ht="18.75" customHeight="1">
      <c r="A23" s="189"/>
      <c r="B23" s="4" t="s">
        <v>5</v>
      </c>
      <c r="C23" s="4" t="s">
        <v>73</v>
      </c>
      <c r="D23" s="83">
        <v>120</v>
      </c>
      <c r="E23" s="4"/>
      <c r="F23" s="4"/>
    </row>
    <row r="24" spans="1:6" ht="24" customHeight="1">
      <c r="A24" s="189"/>
      <c r="B24" s="4" t="s">
        <v>6</v>
      </c>
      <c r="C24" s="20" t="s">
        <v>74</v>
      </c>
      <c r="D24" s="80">
        <v>130</v>
      </c>
      <c r="E24" s="4"/>
      <c r="F24" s="4"/>
    </row>
    <row r="25" spans="1:6" ht="18.75" customHeight="1">
      <c r="A25" s="190"/>
      <c r="B25" s="4" t="s">
        <v>8</v>
      </c>
      <c r="C25" s="20" t="s">
        <v>75</v>
      </c>
      <c r="D25" s="80">
        <v>140</v>
      </c>
      <c r="E25" s="4"/>
      <c r="F25" s="4"/>
    </row>
    <row r="26" spans="1:6" ht="18.75" customHeight="1">
      <c r="A26" s="3" t="s">
        <v>78</v>
      </c>
      <c r="B26" s="193" t="s">
        <v>77</v>
      </c>
      <c r="C26" s="194"/>
      <c r="D26" s="78">
        <v>150</v>
      </c>
      <c r="E26" s="4"/>
      <c r="F26" s="4"/>
    </row>
    <row r="27" spans="1:6" ht="18.75" customHeight="1">
      <c r="A27" s="109" t="s">
        <v>79</v>
      </c>
      <c r="B27" s="185" t="s">
        <v>80</v>
      </c>
      <c r="C27" s="185"/>
      <c r="D27" s="105">
        <v>160</v>
      </c>
      <c r="E27" s="108">
        <f>E20+E21+E22+E23+E24+E25+E26</f>
        <v>0</v>
      </c>
      <c r="F27" s="108">
        <f>F20+F21+F22+F23+F24+F25+I27+F26</f>
        <v>0</v>
      </c>
    </row>
    <row r="28" spans="1:6" ht="18.75" customHeight="1">
      <c r="A28" s="111" t="s">
        <v>149</v>
      </c>
      <c r="B28" s="186" t="s">
        <v>81</v>
      </c>
      <c r="C28" s="186"/>
      <c r="D28" s="112">
        <v>170</v>
      </c>
      <c r="E28" s="113">
        <f>E18-E27</f>
        <v>0</v>
      </c>
      <c r="F28" s="114">
        <f>F18-F27</f>
        <v>0</v>
      </c>
    </row>
    <row r="29" spans="1:6" ht="22.5" customHeight="1">
      <c r="A29" s="21"/>
      <c r="B29" s="187"/>
      <c r="C29" s="187"/>
      <c r="D29" s="59"/>
      <c r="E29" s="22"/>
      <c r="F29" s="25"/>
    </row>
    <row r="30" spans="1:8" ht="15.75" customHeight="1">
      <c r="A30" s="24" t="s">
        <v>43</v>
      </c>
      <c r="B30" s="24"/>
      <c r="C30" s="24"/>
      <c r="D30" s="24"/>
      <c r="E30" s="24"/>
      <c r="F30" s="24" t="s">
        <v>82</v>
      </c>
      <c r="G30" s="24"/>
      <c r="H30" s="24"/>
    </row>
    <row r="31" spans="1:8" ht="22.5" customHeight="1">
      <c r="A31" s="1"/>
      <c r="B31" s="1"/>
      <c r="C31" s="23" t="s">
        <v>24</v>
      </c>
      <c r="D31" s="23"/>
      <c r="E31" s="11"/>
      <c r="F31" s="11" t="s">
        <v>25</v>
      </c>
      <c r="G31" s="11"/>
      <c r="H31" s="1"/>
    </row>
    <row r="32" spans="1:8" ht="13.5" customHeight="1">
      <c r="A32" s="1" t="s">
        <v>131</v>
      </c>
      <c r="B32" s="1"/>
      <c r="C32" s="1"/>
      <c r="D32" s="1"/>
      <c r="E32" s="1"/>
      <c r="F32" s="1"/>
      <c r="G32" s="1"/>
      <c r="H32" s="1"/>
    </row>
    <row r="33" spans="1:6" ht="12" customHeight="1">
      <c r="A33" s="21"/>
      <c r="B33" s="191"/>
      <c r="C33" s="191"/>
      <c r="D33" s="22"/>
      <c r="E33" s="22"/>
      <c r="F33" s="22"/>
    </row>
    <row r="34" spans="1:6" ht="15" customHeight="1">
      <c r="A34" s="21"/>
      <c r="B34" s="191"/>
      <c r="C34" s="191"/>
      <c r="D34" s="22"/>
      <c r="E34" s="22"/>
      <c r="F34" s="22"/>
    </row>
    <row r="35" spans="1:6" ht="15" customHeight="1">
      <c r="A35" s="21"/>
      <c r="B35" s="191"/>
      <c r="C35" s="191"/>
      <c r="D35" s="22"/>
      <c r="E35" s="22"/>
      <c r="F35" s="22"/>
    </row>
    <row r="36" spans="1:6" ht="16.5" customHeight="1">
      <c r="A36" s="21"/>
      <c r="B36" s="191"/>
      <c r="C36" s="191"/>
      <c r="D36" s="22"/>
      <c r="E36" s="22"/>
      <c r="F36" s="22"/>
    </row>
    <row r="37" spans="1:6" ht="15.75" customHeight="1">
      <c r="A37" s="21"/>
      <c r="B37" s="191"/>
      <c r="C37" s="191"/>
      <c r="D37" s="22"/>
      <c r="E37" s="22"/>
      <c r="F37" s="22"/>
    </row>
    <row r="38" spans="1:6" ht="13.5" customHeight="1">
      <c r="A38" s="21"/>
      <c r="B38" s="198"/>
      <c r="C38" s="198"/>
      <c r="D38" s="58"/>
      <c r="E38" s="22"/>
      <c r="F38" s="22"/>
    </row>
    <row r="39" spans="1:6" ht="16.5" customHeight="1">
      <c r="A39" s="21"/>
      <c r="B39" s="191"/>
      <c r="C39" s="191"/>
      <c r="D39" s="22"/>
      <c r="E39" s="22"/>
      <c r="F39" s="22"/>
    </row>
    <row r="40" spans="1:6" ht="22.5" customHeight="1">
      <c r="A40" s="21"/>
      <c r="B40" s="191"/>
      <c r="C40" s="191"/>
      <c r="D40" s="22"/>
      <c r="E40" s="22"/>
      <c r="F40" s="22"/>
    </row>
    <row r="41" spans="1:6" ht="11.25">
      <c r="A41" s="196"/>
      <c r="B41" s="196"/>
      <c r="C41" s="196"/>
      <c r="D41" s="196"/>
      <c r="E41" s="196"/>
      <c r="F41" s="196"/>
    </row>
    <row r="42" spans="1:6" ht="11.25">
      <c r="A42" s="196"/>
      <c r="B42" s="196"/>
      <c r="C42" s="196"/>
      <c r="D42" s="196"/>
      <c r="E42" s="196"/>
      <c r="F42" s="196"/>
    </row>
    <row r="43" spans="1:6" ht="12">
      <c r="A43" s="197"/>
      <c r="B43" s="197"/>
      <c r="C43" s="197"/>
      <c r="D43" s="197"/>
      <c r="E43" s="197"/>
      <c r="F43" s="197"/>
    </row>
    <row r="44" spans="1:6" ht="11.25">
      <c r="A44" s="196"/>
      <c r="B44" s="196"/>
      <c r="C44" s="196"/>
      <c r="D44" s="196"/>
      <c r="E44" s="196"/>
      <c r="F44" s="196"/>
    </row>
  </sheetData>
  <sheetProtection/>
  <mergeCells count="37">
    <mergeCell ref="A2:F2"/>
    <mergeCell ref="A5:F5"/>
    <mergeCell ref="B16:C16"/>
    <mergeCell ref="A8:F8"/>
    <mergeCell ref="B34:C34"/>
    <mergeCell ref="B33:C33"/>
    <mergeCell ref="A3:C3"/>
    <mergeCell ref="B10:C10"/>
    <mergeCell ref="B17:C17"/>
    <mergeCell ref="B18:C18"/>
    <mergeCell ref="E3:F3"/>
    <mergeCell ref="B14:C14"/>
    <mergeCell ref="B11:C11"/>
    <mergeCell ref="B15:C15"/>
    <mergeCell ref="A4:C4"/>
    <mergeCell ref="E4:F4"/>
    <mergeCell ref="A6:C6"/>
    <mergeCell ref="A7:F7"/>
    <mergeCell ref="A9:F9"/>
    <mergeCell ref="B37:C37"/>
    <mergeCell ref="A44:F44"/>
    <mergeCell ref="B39:C39"/>
    <mergeCell ref="B40:C40"/>
    <mergeCell ref="A41:F41"/>
    <mergeCell ref="A42:F42"/>
    <mergeCell ref="A43:F43"/>
    <mergeCell ref="B38:C38"/>
    <mergeCell ref="B27:C27"/>
    <mergeCell ref="B28:C28"/>
    <mergeCell ref="B29:C29"/>
    <mergeCell ref="A20:A25"/>
    <mergeCell ref="B36:C36"/>
    <mergeCell ref="B12:C12"/>
    <mergeCell ref="B26:C26"/>
    <mergeCell ref="B19:C19"/>
    <mergeCell ref="B13:C13"/>
    <mergeCell ref="B35:C3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52"/>
  <sheetViews>
    <sheetView showGridLines="0" zoomScalePageLayoutView="0" workbookViewId="0" topLeftCell="A17">
      <selection activeCell="A8" sqref="A8:H8"/>
    </sheetView>
  </sheetViews>
  <sheetFormatPr defaultColWidth="9.140625" defaultRowHeight="12.75"/>
  <cols>
    <col min="1" max="1" width="4.00390625" style="2" customWidth="1"/>
    <col min="2" max="3" width="3.7109375" style="2" customWidth="1"/>
    <col min="4" max="4" width="4.421875" style="2" customWidth="1"/>
    <col min="5" max="5" width="40.421875" style="2" customWidth="1"/>
    <col min="6" max="6" width="8.7109375" style="2" customWidth="1"/>
    <col min="7" max="8" width="13.7109375" style="2" customWidth="1"/>
    <col min="9" max="16384" width="9.140625" style="2" customWidth="1"/>
  </cols>
  <sheetData>
    <row r="2" spans="1:8" ht="15.75" customHeight="1">
      <c r="A2" s="140" t="s">
        <v>33</v>
      </c>
      <c r="B2" s="170"/>
      <c r="C2" s="170"/>
      <c r="D2" s="170"/>
      <c r="E2" s="170"/>
      <c r="F2" s="232"/>
      <c r="G2" s="232"/>
      <c r="H2" s="233"/>
    </row>
    <row r="3" spans="1:8" ht="22.5" customHeight="1" hidden="1">
      <c r="A3" s="131" t="s">
        <v>15</v>
      </c>
      <c r="B3" s="132"/>
      <c r="C3" s="132"/>
      <c r="D3" s="132"/>
      <c r="E3" s="133"/>
      <c r="F3" s="33"/>
      <c r="G3" s="223"/>
      <c r="H3" s="224"/>
    </row>
    <row r="4" spans="1:8" ht="22.5" customHeight="1" hidden="1">
      <c r="A4" s="131" t="s">
        <v>16</v>
      </c>
      <c r="B4" s="132"/>
      <c r="C4" s="132"/>
      <c r="D4" s="132"/>
      <c r="E4" s="133"/>
      <c r="F4" s="33"/>
      <c r="G4" s="223"/>
      <c r="H4" s="224"/>
    </row>
    <row r="5" spans="1:8" ht="14.25" customHeight="1">
      <c r="A5" s="131" t="s">
        <v>27</v>
      </c>
      <c r="B5" s="132"/>
      <c r="C5" s="132"/>
      <c r="D5" s="132"/>
      <c r="E5" s="132"/>
      <c r="F5" s="129"/>
      <c r="G5" s="129"/>
      <c r="H5" s="130"/>
    </row>
    <row r="6" spans="1:8" ht="22.5" customHeight="1" hidden="1">
      <c r="A6" s="222" t="s">
        <v>17</v>
      </c>
      <c r="B6" s="222"/>
      <c r="C6" s="222"/>
      <c r="D6" s="222"/>
      <c r="E6" s="222"/>
      <c r="F6" s="12"/>
      <c r="G6" s="12" t="s">
        <v>21</v>
      </c>
      <c r="H6" s="15" t="s">
        <v>19</v>
      </c>
    </row>
    <row r="7" spans="1:8" ht="4.5" customHeight="1">
      <c r="A7" s="201"/>
      <c r="B7" s="201"/>
      <c r="C7" s="201"/>
      <c r="D7" s="201"/>
      <c r="E7" s="201"/>
      <c r="F7" s="201"/>
      <c r="G7" s="201"/>
      <c r="H7" s="201"/>
    </row>
    <row r="8" spans="1:8" ht="24.75" customHeight="1">
      <c r="A8" s="203" t="s">
        <v>112</v>
      </c>
      <c r="B8" s="203"/>
      <c r="C8" s="203"/>
      <c r="D8" s="203"/>
      <c r="E8" s="203"/>
      <c r="F8" s="203"/>
      <c r="G8" s="203"/>
      <c r="H8" s="203"/>
    </row>
    <row r="9" spans="1:8" ht="4.5" customHeight="1">
      <c r="A9" s="202"/>
      <c r="B9" s="202"/>
      <c r="C9" s="202"/>
      <c r="D9" s="202"/>
      <c r="E9" s="202"/>
      <c r="F9" s="202"/>
      <c r="G9" s="202"/>
      <c r="H9" s="202"/>
    </row>
    <row r="10" spans="1:8" ht="37.5" customHeight="1">
      <c r="A10" s="60" t="s">
        <v>14</v>
      </c>
      <c r="B10" s="204" t="s">
        <v>146</v>
      </c>
      <c r="C10" s="227"/>
      <c r="D10" s="227"/>
      <c r="E10" s="205"/>
      <c r="F10" s="60" t="s">
        <v>140</v>
      </c>
      <c r="G10" s="60" t="s">
        <v>20</v>
      </c>
      <c r="H10" s="60" t="s">
        <v>32</v>
      </c>
    </row>
    <row r="11" spans="1:8" ht="20.25" customHeight="1">
      <c r="A11" s="115" t="s">
        <v>60</v>
      </c>
      <c r="B11" s="228" t="s">
        <v>114</v>
      </c>
      <c r="C11" s="228"/>
      <c r="D11" s="228"/>
      <c r="E11" s="228"/>
      <c r="F11" s="116">
        <v>10</v>
      </c>
      <c r="G11" s="117">
        <f>SUM(G12+G13)</f>
        <v>0</v>
      </c>
      <c r="H11" s="117">
        <f>SUM(H12+H13)</f>
        <v>0</v>
      </c>
    </row>
    <row r="12" spans="1:8" ht="24" customHeight="1">
      <c r="A12" s="225"/>
      <c r="B12" s="4" t="s">
        <v>2</v>
      </c>
      <c r="C12" s="229" t="s">
        <v>141</v>
      </c>
      <c r="D12" s="230"/>
      <c r="E12" s="231"/>
      <c r="F12" s="83">
        <v>12</v>
      </c>
      <c r="G12" s="95"/>
      <c r="H12" s="95"/>
    </row>
    <row r="13" spans="1:8" ht="24" customHeight="1">
      <c r="A13" s="226"/>
      <c r="B13" s="4" t="s">
        <v>3</v>
      </c>
      <c r="C13" s="229" t="s">
        <v>142</v>
      </c>
      <c r="D13" s="230"/>
      <c r="E13" s="231"/>
      <c r="F13" s="83">
        <v>14</v>
      </c>
      <c r="G13" s="95"/>
      <c r="H13" s="95"/>
    </row>
    <row r="14" spans="1:8" ht="20.25" customHeight="1">
      <c r="A14" s="104" t="s">
        <v>61</v>
      </c>
      <c r="B14" s="214" t="s">
        <v>115</v>
      </c>
      <c r="C14" s="214"/>
      <c r="D14" s="214"/>
      <c r="E14" s="214"/>
      <c r="F14" s="107">
        <v>20</v>
      </c>
      <c r="G14" s="106">
        <f>G22+G15</f>
        <v>0</v>
      </c>
      <c r="H14" s="106">
        <f>H22+H15</f>
        <v>0</v>
      </c>
    </row>
    <row r="15" spans="1:8" ht="18.75" customHeight="1">
      <c r="A15" s="220"/>
      <c r="B15" s="4" t="s">
        <v>2</v>
      </c>
      <c r="C15" s="209" t="s">
        <v>143</v>
      </c>
      <c r="D15" s="209"/>
      <c r="E15" s="209"/>
      <c r="F15" s="83">
        <v>30</v>
      </c>
      <c r="G15" s="95">
        <f>G16+G17+G18+G19+G20+G21</f>
        <v>0</v>
      </c>
      <c r="H15" s="98">
        <f>H16+H17+H18+H19+H20+H21</f>
        <v>0</v>
      </c>
    </row>
    <row r="16" spans="1:9" ht="17.25" customHeight="1">
      <c r="A16" s="220"/>
      <c r="B16" s="215"/>
      <c r="C16" s="4" t="s">
        <v>83</v>
      </c>
      <c r="D16" s="209" t="s">
        <v>111</v>
      </c>
      <c r="E16" s="209"/>
      <c r="F16" s="83">
        <v>40</v>
      </c>
      <c r="G16" s="99"/>
      <c r="H16" s="95"/>
      <c r="I16" s="27"/>
    </row>
    <row r="17" spans="1:8" ht="18.75" customHeight="1">
      <c r="A17" s="220"/>
      <c r="B17" s="215"/>
      <c r="C17" s="4" t="s">
        <v>84</v>
      </c>
      <c r="D17" s="209" t="s">
        <v>85</v>
      </c>
      <c r="E17" s="209"/>
      <c r="F17" s="83">
        <v>50</v>
      </c>
      <c r="G17" s="95"/>
      <c r="H17" s="100"/>
    </row>
    <row r="18" spans="1:8" ht="16.5" customHeight="1">
      <c r="A18" s="220"/>
      <c r="B18" s="215"/>
      <c r="C18" s="4" t="s">
        <v>87</v>
      </c>
      <c r="D18" s="209" t="s">
        <v>91</v>
      </c>
      <c r="E18" s="209"/>
      <c r="F18" s="83">
        <v>60</v>
      </c>
      <c r="G18" s="101"/>
      <c r="H18" s="95"/>
    </row>
    <row r="19" spans="1:8" ht="18" customHeight="1">
      <c r="A19" s="220"/>
      <c r="B19" s="215"/>
      <c r="C19" s="4" t="s">
        <v>88</v>
      </c>
      <c r="D19" s="209" t="s">
        <v>86</v>
      </c>
      <c r="E19" s="209"/>
      <c r="F19" s="83">
        <v>70</v>
      </c>
      <c r="G19" s="96"/>
      <c r="H19" s="96"/>
    </row>
    <row r="20" spans="1:8" ht="18.75" customHeight="1">
      <c r="A20" s="220"/>
      <c r="B20" s="215"/>
      <c r="C20" s="4" t="s">
        <v>89</v>
      </c>
      <c r="D20" s="209" t="s">
        <v>92</v>
      </c>
      <c r="E20" s="209"/>
      <c r="F20" s="83">
        <v>80</v>
      </c>
      <c r="G20" s="96"/>
      <c r="H20" s="96"/>
    </row>
    <row r="21" spans="1:8" ht="18.75" customHeight="1">
      <c r="A21" s="220"/>
      <c r="B21" s="215"/>
      <c r="C21" s="4" t="s">
        <v>90</v>
      </c>
      <c r="D21" s="209" t="s">
        <v>93</v>
      </c>
      <c r="E21" s="209"/>
      <c r="F21" s="83">
        <v>90</v>
      </c>
      <c r="G21" s="96"/>
      <c r="H21" s="96"/>
    </row>
    <row r="22" spans="1:8" ht="18.75" customHeight="1">
      <c r="A22" s="220"/>
      <c r="B22" s="4" t="s">
        <v>3</v>
      </c>
      <c r="C22" s="209" t="s">
        <v>144</v>
      </c>
      <c r="D22" s="209"/>
      <c r="E22" s="209"/>
      <c r="F22" s="83">
        <v>100</v>
      </c>
      <c r="G22" s="96">
        <f>G23+G24+G25+G26+G27+G28</f>
        <v>0</v>
      </c>
      <c r="H22" s="96">
        <f>H23+H24+H25+H26+H27+H28</f>
        <v>0</v>
      </c>
    </row>
    <row r="23" spans="1:8" ht="17.25" customHeight="1">
      <c r="A23" s="220"/>
      <c r="B23" s="215"/>
      <c r="C23" s="4" t="s">
        <v>94</v>
      </c>
      <c r="D23" s="209" t="s">
        <v>111</v>
      </c>
      <c r="E23" s="209"/>
      <c r="F23" s="83">
        <v>110</v>
      </c>
      <c r="G23" s="96"/>
      <c r="H23" s="96"/>
    </row>
    <row r="24" spans="1:8" ht="18.75" customHeight="1">
      <c r="A24" s="220"/>
      <c r="B24" s="215"/>
      <c r="C24" s="4" t="s">
        <v>95</v>
      </c>
      <c r="D24" s="209" t="s">
        <v>85</v>
      </c>
      <c r="E24" s="209"/>
      <c r="F24" s="83">
        <v>120</v>
      </c>
      <c r="G24" s="96"/>
      <c r="H24" s="96"/>
    </row>
    <row r="25" spans="1:8" ht="20.25" customHeight="1">
      <c r="A25" s="220"/>
      <c r="B25" s="215"/>
      <c r="C25" s="4" t="s">
        <v>96</v>
      </c>
      <c r="D25" s="209" t="s">
        <v>91</v>
      </c>
      <c r="E25" s="209"/>
      <c r="F25" s="83">
        <v>130</v>
      </c>
      <c r="G25" s="96"/>
      <c r="H25" s="96"/>
    </row>
    <row r="26" spans="1:8" ht="18.75" customHeight="1">
      <c r="A26" s="220"/>
      <c r="B26" s="215"/>
      <c r="C26" s="4" t="s">
        <v>97</v>
      </c>
      <c r="D26" s="209" t="s">
        <v>86</v>
      </c>
      <c r="E26" s="209"/>
      <c r="F26" s="83">
        <v>140</v>
      </c>
      <c r="G26" s="96"/>
      <c r="H26" s="96"/>
    </row>
    <row r="27" spans="1:8" ht="18" customHeight="1">
      <c r="A27" s="220"/>
      <c r="B27" s="215"/>
      <c r="C27" s="4" t="s">
        <v>98</v>
      </c>
      <c r="D27" s="209" t="s">
        <v>92</v>
      </c>
      <c r="E27" s="209"/>
      <c r="F27" s="83">
        <v>150</v>
      </c>
      <c r="G27" s="96"/>
      <c r="H27" s="96"/>
    </row>
    <row r="28" spans="1:8" ht="16.5" customHeight="1">
      <c r="A28" s="220"/>
      <c r="B28" s="215"/>
      <c r="C28" s="4" t="s">
        <v>99</v>
      </c>
      <c r="D28" s="209" t="s">
        <v>93</v>
      </c>
      <c r="E28" s="209"/>
      <c r="F28" s="83">
        <v>160</v>
      </c>
      <c r="G28" s="96"/>
      <c r="H28" s="96"/>
    </row>
    <row r="29" spans="1:8" ht="18.75" customHeight="1">
      <c r="A29" s="104" t="s">
        <v>62</v>
      </c>
      <c r="B29" s="214" t="s">
        <v>116</v>
      </c>
      <c r="C29" s="214"/>
      <c r="D29" s="214"/>
      <c r="E29" s="214"/>
      <c r="F29" s="107">
        <v>170</v>
      </c>
      <c r="G29" s="108">
        <f>G30+G36</f>
        <v>0</v>
      </c>
      <c r="H29" s="108">
        <f>H30+H36</f>
        <v>0</v>
      </c>
    </row>
    <row r="30" spans="1:8" ht="24" customHeight="1">
      <c r="A30" s="220"/>
      <c r="B30" s="4" t="s">
        <v>2</v>
      </c>
      <c r="C30" s="216" t="s">
        <v>145</v>
      </c>
      <c r="D30" s="217"/>
      <c r="E30" s="218"/>
      <c r="F30" s="83">
        <v>180</v>
      </c>
      <c r="G30" s="96">
        <f>G31+G34+G35</f>
        <v>0</v>
      </c>
      <c r="H30" s="96">
        <f>H31+H34+H35</f>
        <v>0</v>
      </c>
    </row>
    <row r="31" spans="1:8" ht="20.25" customHeight="1">
      <c r="A31" s="220"/>
      <c r="B31" s="215"/>
      <c r="C31" s="4" t="s">
        <v>83</v>
      </c>
      <c r="D31" s="216" t="s">
        <v>109</v>
      </c>
      <c r="E31" s="218"/>
      <c r="F31" s="83">
        <v>190</v>
      </c>
      <c r="G31" s="96">
        <f>G32+G33</f>
        <v>0</v>
      </c>
      <c r="H31" s="96">
        <f>H32+H33</f>
        <v>0</v>
      </c>
    </row>
    <row r="32" spans="1:8" ht="20.25" customHeight="1">
      <c r="A32" s="220"/>
      <c r="B32" s="215"/>
      <c r="C32" s="215"/>
      <c r="D32" s="26" t="s">
        <v>100</v>
      </c>
      <c r="E32" s="28" t="s">
        <v>101</v>
      </c>
      <c r="F32" s="87">
        <v>200</v>
      </c>
      <c r="G32" s="96"/>
      <c r="H32" s="96"/>
    </row>
    <row r="33" spans="1:8" ht="20.25" customHeight="1">
      <c r="A33" s="220"/>
      <c r="B33" s="215"/>
      <c r="C33" s="215"/>
      <c r="D33" s="19" t="s">
        <v>102</v>
      </c>
      <c r="E33" s="18" t="s">
        <v>103</v>
      </c>
      <c r="F33" s="83">
        <v>210</v>
      </c>
      <c r="G33" s="96"/>
      <c r="H33" s="96"/>
    </row>
    <row r="34" spans="1:8" ht="20.25" customHeight="1">
      <c r="A34" s="220"/>
      <c r="B34" s="215"/>
      <c r="C34" s="18" t="s">
        <v>84</v>
      </c>
      <c r="D34" s="209" t="s">
        <v>104</v>
      </c>
      <c r="E34" s="209"/>
      <c r="F34" s="83">
        <v>220</v>
      </c>
      <c r="G34" s="96"/>
      <c r="H34" s="96"/>
    </row>
    <row r="35" spans="1:8" ht="20.25" customHeight="1">
      <c r="A35" s="220"/>
      <c r="B35" s="215"/>
      <c r="C35" s="18" t="s">
        <v>87</v>
      </c>
      <c r="D35" s="209" t="s">
        <v>105</v>
      </c>
      <c r="E35" s="209"/>
      <c r="F35" s="83">
        <v>230</v>
      </c>
      <c r="G35" s="96"/>
      <c r="H35" s="96"/>
    </row>
    <row r="36" spans="1:8" ht="24" customHeight="1">
      <c r="A36" s="220"/>
      <c r="B36" s="4" t="s">
        <v>3</v>
      </c>
      <c r="C36" s="216" t="s">
        <v>142</v>
      </c>
      <c r="D36" s="217"/>
      <c r="E36" s="218"/>
      <c r="F36" s="83">
        <v>240</v>
      </c>
      <c r="G36" s="96">
        <f>G37+G40+G41</f>
        <v>0</v>
      </c>
      <c r="H36" s="96">
        <f>H37+H40+H41</f>
        <v>0</v>
      </c>
    </row>
    <row r="37" spans="1:8" ht="20.25" customHeight="1">
      <c r="A37" s="220"/>
      <c r="B37" s="215"/>
      <c r="C37" s="18" t="s">
        <v>94</v>
      </c>
      <c r="D37" s="209" t="s">
        <v>109</v>
      </c>
      <c r="E37" s="209"/>
      <c r="F37" s="83">
        <v>250</v>
      </c>
      <c r="G37" s="96">
        <f>G38+G39</f>
        <v>0</v>
      </c>
      <c r="H37" s="96">
        <f>H38+H39</f>
        <v>0</v>
      </c>
    </row>
    <row r="38" spans="1:8" ht="20.25" customHeight="1">
      <c r="A38" s="220"/>
      <c r="B38" s="215"/>
      <c r="C38" s="215"/>
      <c r="D38" s="26" t="s">
        <v>106</v>
      </c>
      <c r="E38" s="28" t="s">
        <v>101</v>
      </c>
      <c r="F38" s="87">
        <v>260</v>
      </c>
      <c r="G38" s="96"/>
      <c r="H38" s="96"/>
    </row>
    <row r="39" spans="1:8" ht="20.25" customHeight="1">
      <c r="A39" s="220"/>
      <c r="B39" s="215"/>
      <c r="C39" s="215"/>
      <c r="D39" s="19" t="s">
        <v>107</v>
      </c>
      <c r="E39" s="18" t="s">
        <v>103</v>
      </c>
      <c r="F39" s="83">
        <v>270</v>
      </c>
      <c r="G39" s="96"/>
      <c r="H39" s="96"/>
    </row>
    <row r="40" spans="1:8" ht="20.25" customHeight="1">
      <c r="A40" s="220"/>
      <c r="B40" s="215"/>
      <c r="C40" s="18" t="s">
        <v>95</v>
      </c>
      <c r="D40" s="209" t="s">
        <v>104</v>
      </c>
      <c r="E40" s="209"/>
      <c r="F40" s="83">
        <v>280</v>
      </c>
      <c r="G40" s="96"/>
      <c r="H40" s="96"/>
    </row>
    <row r="41" spans="1:8" ht="20.25" customHeight="1">
      <c r="A41" s="221"/>
      <c r="B41" s="188"/>
      <c r="C41" s="29" t="s">
        <v>96</v>
      </c>
      <c r="D41" s="210" t="s">
        <v>105</v>
      </c>
      <c r="E41" s="210"/>
      <c r="F41" s="88">
        <v>290</v>
      </c>
      <c r="G41" s="96"/>
      <c r="H41" s="97"/>
    </row>
    <row r="42" spans="1:8" ht="28.5" customHeight="1">
      <c r="A42" s="115" t="s">
        <v>63</v>
      </c>
      <c r="B42" s="211" t="s">
        <v>108</v>
      </c>
      <c r="C42" s="212"/>
      <c r="D42" s="212"/>
      <c r="E42" s="213"/>
      <c r="F42" s="112">
        <v>300</v>
      </c>
      <c r="G42" s="113">
        <f>G11+G14-G29</f>
        <v>0</v>
      </c>
      <c r="H42" s="113">
        <f>H11+H14-H29</f>
        <v>0</v>
      </c>
    </row>
    <row r="43" spans="1:8" ht="8.25" customHeight="1" hidden="1">
      <c r="A43" s="21"/>
      <c r="B43" s="219"/>
      <c r="C43" s="219"/>
      <c r="D43" s="219"/>
      <c r="E43" s="219"/>
      <c r="F43" s="89"/>
      <c r="G43" s="96">
        <f>G12+G15-G30</f>
        <v>0</v>
      </c>
      <c r="H43" s="102"/>
    </row>
    <row r="44" spans="1:8" ht="21.75" customHeight="1" hidden="1">
      <c r="A44" s="24"/>
      <c r="B44" s="24"/>
      <c r="C44" s="24"/>
      <c r="D44" s="24"/>
      <c r="E44" s="24"/>
      <c r="F44" s="61"/>
      <c r="G44" s="96">
        <f>G13+G16-G31</f>
        <v>0</v>
      </c>
      <c r="H44" s="103"/>
    </row>
    <row r="45" spans="1:8" ht="24" customHeight="1">
      <c r="A45" s="225"/>
      <c r="B45" s="4" t="s">
        <v>2</v>
      </c>
      <c r="C45" s="229" t="s">
        <v>141</v>
      </c>
      <c r="D45" s="230"/>
      <c r="E45" s="231"/>
      <c r="F45" s="83">
        <v>310</v>
      </c>
      <c r="G45" s="96">
        <f>G12+G15-G30</f>
        <v>0</v>
      </c>
      <c r="H45" s="96">
        <f>H12+H15-H30</f>
        <v>0</v>
      </c>
    </row>
    <row r="46" spans="1:8" ht="24" customHeight="1">
      <c r="A46" s="226"/>
      <c r="B46" s="4" t="s">
        <v>3</v>
      </c>
      <c r="C46" s="229" t="s">
        <v>142</v>
      </c>
      <c r="D46" s="230"/>
      <c r="E46" s="231"/>
      <c r="F46" s="83">
        <v>320</v>
      </c>
      <c r="G46" s="96">
        <f>G13+G22-G36</f>
        <v>0</v>
      </c>
      <c r="H46" s="96">
        <f>H13+H22-H36</f>
        <v>0</v>
      </c>
    </row>
    <row r="47" spans="1:9" ht="30" customHeight="1">
      <c r="A47" s="31" t="s">
        <v>134</v>
      </c>
      <c r="B47" s="1"/>
      <c r="C47" s="23"/>
      <c r="D47" s="11"/>
      <c r="E47" s="11"/>
      <c r="F47" s="11"/>
      <c r="G47" s="22"/>
      <c r="H47" s="22"/>
      <c r="I47" s="27"/>
    </row>
    <row r="48" spans="5:12" ht="12" customHeight="1">
      <c r="E48" s="30" t="s">
        <v>117</v>
      </c>
      <c r="F48" s="30"/>
      <c r="G48" s="30"/>
      <c r="H48" s="32" t="s">
        <v>25</v>
      </c>
      <c r="I48" s="30"/>
      <c r="J48" s="30"/>
      <c r="K48" s="30"/>
      <c r="L48" s="30"/>
    </row>
    <row r="49" spans="1:8" ht="8.25" customHeight="1">
      <c r="A49" s="208"/>
      <c r="B49" s="208"/>
      <c r="C49" s="208"/>
      <c r="D49" s="208"/>
      <c r="E49" s="208"/>
      <c r="F49" s="208"/>
      <c r="G49" s="208"/>
      <c r="H49" s="208"/>
    </row>
    <row r="50" spans="1:8" ht="15" customHeight="1" hidden="1">
      <c r="A50" s="197"/>
      <c r="B50" s="197"/>
      <c r="C50" s="197"/>
      <c r="D50" s="197"/>
      <c r="E50" s="197"/>
      <c r="F50" s="197"/>
      <c r="G50" s="197"/>
      <c r="H50" s="197"/>
    </row>
    <row r="51" spans="1:8" ht="13.5" customHeight="1" hidden="1">
      <c r="A51" s="196"/>
      <c r="B51" s="196"/>
      <c r="C51" s="196"/>
      <c r="D51" s="196"/>
      <c r="E51" s="196"/>
      <c r="F51" s="196"/>
      <c r="G51" s="196"/>
      <c r="H51" s="196"/>
    </row>
    <row r="52" ht="12" customHeight="1">
      <c r="A52" s="2" t="s">
        <v>132</v>
      </c>
    </row>
    <row r="53" ht="13.5" customHeight="1"/>
  </sheetData>
  <sheetProtection/>
  <mergeCells count="55">
    <mergeCell ref="B37:B41"/>
    <mergeCell ref="A7:H7"/>
    <mergeCell ref="A9:H9"/>
    <mergeCell ref="A3:E3"/>
    <mergeCell ref="A4:E4"/>
    <mergeCell ref="B16:B21"/>
    <mergeCell ref="D25:E25"/>
    <mergeCell ref="D31:E31"/>
    <mergeCell ref="D34:E34"/>
    <mergeCell ref="B31:B35"/>
    <mergeCell ref="C22:E22"/>
    <mergeCell ref="A2:H2"/>
    <mergeCell ref="A5:H5"/>
    <mergeCell ref="D28:E28"/>
    <mergeCell ref="B29:E29"/>
    <mergeCell ref="D17:E17"/>
    <mergeCell ref="C12:E12"/>
    <mergeCell ref="B23:B28"/>
    <mergeCell ref="C13:E13"/>
    <mergeCell ref="D19:E19"/>
    <mergeCell ref="A45:A46"/>
    <mergeCell ref="C45:E45"/>
    <mergeCell ref="C46:E46"/>
    <mergeCell ref="D18:E18"/>
    <mergeCell ref="D20:E20"/>
    <mergeCell ref="G3:H3"/>
    <mergeCell ref="G4:H4"/>
    <mergeCell ref="A8:H8"/>
    <mergeCell ref="D16:E16"/>
    <mergeCell ref="D21:E21"/>
    <mergeCell ref="D23:E23"/>
    <mergeCell ref="C15:E15"/>
    <mergeCell ref="A12:A13"/>
    <mergeCell ref="B10:E10"/>
    <mergeCell ref="B11:E11"/>
    <mergeCell ref="A50:H50"/>
    <mergeCell ref="C30:E30"/>
    <mergeCell ref="B43:E43"/>
    <mergeCell ref="A15:A28"/>
    <mergeCell ref="A30:A41"/>
    <mergeCell ref="A6:E6"/>
    <mergeCell ref="C36:E36"/>
    <mergeCell ref="D37:E37"/>
    <mergeCell ref="D35:E35"/>
    <mergeCell ref="D26:E26"/>
    <mergeCell ref="A51:H51"/>
    <mergeCell ref="A49:H49"/>
    <mergeCell ref="D40:E40"/>
    <mergeCell ref="D41:E41"/>
    <mergeCell ref="B42:E42"/>
    <mergeCell ref="B14:E14"/>
    <mergeCell ref="C38:C39"/>
    <mergeCell ref="D24:E24"/>
    <mergeCell ref="C32:C33"/>
    <mergeCell ref="D27:E27"/>
  </mergeCells>
  <printOptions/>
  <pageMargins left="0.75" right="0.75" top="1"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26"/>
  <sheetViews>
    <sheetView zoomScalePageLayoutView="0" workbookViewId="0" topLeftCell="A1">
      <selection activeCell="G32" sqref="G32"/>
    </sheetView>
  </sheetViews>
  <sheetFormatPr defaultColWidth="9.140625" defaultRowHeight="12.75"/>
  <cols>
    <col min="1" max="1" width="5.7109375" style="34" customWidth="1"/>
    <col min="2" max="2" width="60.7109375" style="34" customWidth="1"/>
    <col min="3" max="13" width="12.7109375" style="34" customWidth="1"/>
    <col min="14" max="16384" width="9.140625" style="34" customWidth="1"/>
  </cols>
  <sheetData>
    <row r="2" spans="1:13" ht="12">
      <c r="A2" s="243" t="s">
        <v>33</v>
      </c>
      <c r="B2" s="244"/>
      <c r="C2" s="244"/>
      <c r="D2" s="244"/>
      <c r="E2" s="244"/>
      <c r="F2" s="244"/>
      <c r="G2" s="244"/>
      <c r="H2" s="244"/>
      <c r="I2" s="244"/>
      <c r="J2" s="244"/>
      <c r="K2" s="244"/>
      <c r="L2" s="244"/>
      <c r="M2" s="245"/>
    </row>
    <row r="3" spans="1:13" ht="12">
      <c r="A3" s="243" t="s">
        <v>27</v>
      </c>
      <c r="B3" s="244"/>
      <c r="C3" s="244"/>
      <c r="D3" s="244"/>
      <c r="E3" s="244"/>
      <c r="F3" s="244"/>
      <c r="G3" s="244"/>
      <c r="H3" s="244"/>
      <c r="I3" s="244"/>
      <c r="J3" s="244"/>
      <c r="K3" s="244"/>
      <c r="L3" s="244"/>
      <c r="M3" s="245"/>
    </row>
    <row r="4" spans="1:13" ht="8.25" customHeight="1">
      <c r="A4" s="246"/>
      <c r="B4" s="237"/>
      <c r="C4" s="237"/>
      <c r="D4" s="237"/>
      <c r="E4" s="237"/>
      <c r="F4" s="237"/>
      <c r="G4" s="237"/>
      <c r="H4" s="237"/>
      <c r="I4" s="237"/>
      <c r="J4" s="237"/>
      <c r="K4" s="237"/>
      <c r="L4" s="237"/>
      <c r="M4" s="237"/>
    </row>
    <row r="5" spans="1:13" ht="24.75" customHeight="1">
      <c r="A5" s="234" t="s">
        <v>129</v>
      </c>
      <c r="B5" s="235"/>
      <c r="C5" s="235"/>
      <c r="D5" s="235"/>
      <c r="E5" s="235"/>
      <c r="F5" s="235"/>
      <c r="G5" s="235"/>
      <c r="H5" s="235"/>
      <c r="I5" s="235"/>
      <c r="J5" s="235"/>
      <c r="K5" s="235"/>
      <c r="L5" s="235"/>
      <c r="M5" s="235"/>
    </row>
    <row r="6" spans="1:13" ht="12" hidden="1">
      <c r="A6" s="236"/>
      <c r="B6" s="237"/>
      <c r="C6" s="237"/>
      <c r="D6" s="237"/>
      <c r="E6" s="237"/>
      <c r="F6" s="237"/>
      <c r="G6" s="237"/>
      <c r="H6" s="237"/>
      <c r="I6" s="237"/>
      <c r="J6" s="237"/>
      <c r="K6" s="237"/>
      <c r="L6" s="237"/>
      <c r="M6" s="237"/>
    </row>
    <row r="7" spans="1:13" ht="12">
      <c r="A7" s="238"/>
      <c r="B7" s="239"/>
      <c r="C7" s="239"/>
      <c r="D7" s="239"/>
      <c r="E7" s="239"/>
      <c r="F7" s="239"/>
      <c r="G7" s="239"/>
      <c r="H7" s="239"/>
      <c r="I7" s="239"/>
      <c r="J7" s="239"/>
      <c r="K7" s="239"/>
      <c r="L7" s="239"/>
      <c r="M7" s="239"/>
    </row>
    <row r="8" spans="1:16" ht="24" customHeight="1">
      <c r="A8" s="242"/>
      <c r="B8" s="240" t="s">
        <v>118</v>
      </c>
      <c r="C8" s="247" t="s">
        <v>119</v>
      </c>
      <c r="D8" s="240" t="s">
        <v>120</v>
      </c>
      <c r="E8" s="240"/>
      <c r="F8" s="240"/>
      <c r="G8" s="240" t="s">
        <v>121</v>
      </c>
      <c r="H8" s="240"/>
      <c r="I8" s="240"/>
      <c r="J8" s="240"/>
      <c r="K8" s="240" t="s">
        <v>122</v>
      </c>
      <c r="L8" s="240" t="s">
        <v>123</v>
      </c>
      <c r="M8" s="240" t="s">
        <v>124</v>
      </c>
      <c r="O8" s="53"/>
      <c r="P8" s="53"/>
    </row>
    <row r="9" spans="1:16" ht="34.5" customHeight="1">
      <c r="A9" s="242"/>
      <c r="B9" s="240"/>
      <c r="C9" s="251"/>
      <c r="D9" s="240" t="s">
        <v>125</v>
      </c>
      <c r="E9" s="247" t="s">
        <v>126</v>
      </c>
      <c r="F9" s="247" t="s">
        <v>127</v>
      </c>
      <c r="G9" s="247" t="s">
        <v>139</v>
      </c>
      <c r="H9" s="249" t="s">
        <v>138</v>
      </c>
      <c r="I9" s="249" t="s">
        <v>136</v>
      </c>
      <c r="J9" s="249" t="s">
        <v>137</v>
      </c>
      <c r="K9" s="240"/>
      <c r="L9" s="240"/>
      <c r="M9" s="240"/>
      <c r="O9" s="54"/>
      <c r="P9" s="55"/>
    </row>
    <row r="10" spans="1:16" ht="34.5" customHeight="1">
      <c r="A10" s="242"/>
      <c r="B10" s="240"/>
      <c r="C10" s="248"/>
      <c r="D10" s="240"/>
      <c r="E10" s="248"/>
      <c r="F10" s="248"/>
      <c r="G10" s="248"/>
      <c r="H10" s="250"/>
      <c r="I10" s="250"/>
      <c r="J10" s="250"/>
      <c r="K10" s="240"/>
      <c r="L10" s="240"/>
      <c r="M10" s="240"/>
      <c r="O10" s="54"/>
      <c r="P10" s="55"/>
    </row>
    <row r="11" spans="1:13" ht="19.5" customHeight="1">
      <c r="A11" s="35">
        <v>1</v>
      </c>
      <c r="B11" s="35">
        <v>2</v>
      </c>
      <c r="C11" s="118">
        <v>3</v>
      </c>
      <c r="D11" s="240">
        <v>4</v>
      </c>
      <c r="E11" s="240"/>
      <c r="F11" s="240"/>
      <c r="G11" s="240">
        <v>5</v>
      </c>
      <c r="H11" s="240"/>
      <c r="I11" s="240"/>
      <c r="J11" s="240"/>
      <c r="K11" s="35">
        <v>6</v>
      </c>
      <c r="L11" s="35">
        <v>7</v>
      </c>
      <c r="M11" s="35">
        <v>8</v>
      </c>
    </row>
    <row r="12" spans="1:13" ht="19.5" customHeight="1">
      <c r="A12" s="36">
        <v>1</v>
      </c>
      <c r="B12" s="37"/>
      <c r="C12" s="119">
        <f>SUM(D12+E12)</f>
        <v>0</v>
      </c>
      <c r="D12" s="37"/>
      <c r="E12" s="37"/>
      <c r="F12" s="37"/>
      <c r="G12" s="37"/>
      <c r="H12" s="37"/>
      <c r="I12" s="37"/>
      <c r="J12" s="37"/>
      <c r="K12" s="37"/>
      <c r="L12" s="37"/>
      <c r="M12" s="37"/>
    </row>
    <row r="13" spans="1:13" ht="19.5" customHeight="1">
      <c r="A13" s="36">
        <v>2</v>
      </c>
      <c r="B13" s="37"/>
      <c r="C13" s="119">
        <f aca="true" t="shared" si="0" ref="C13:C21">SUM(D13+E13)</f>
        <v>0</v>
      </c>
      <c r="D13" s="37"/>
      <c r="E13" s="37"/>
      <c r="F13" s="37"/>
      <c r="G13" s="37"/>
      <c r="H13" s="37"/>
      <c r="I13" s="37"/>
      <c r="J13" s="37"/>
      <c r="K13" s="37"/>
      <c r="L13" s="37"/>
      <c r="M13" s="37"/>
    </row>
    <row r="14" spans="1:13" ht="19.5" customHeight="1">
      <c r="A14" s="36">
        <v>3</v>
      </c>
      <c r="B14" s="37"/>
      <c r="C14" s="119">
        <f t="shared" si="0"/>
        <v>0</v>
      </c>
      <c r="D14" s="37"/>
      <c r="E14" s="37"/>
      <c r="F14" s="37"/>
      <c r="G14" s="37"/>
      <c r="H14" s="37"/>
      <c r="I14" s="37"/>
      <c r="J14" s="37"/>
      <c r="K14" s="37"/>
      <c r="L14" s="37"/>
      <c r="M14" s="37"/>
    </row>
    <row r="15" spans="1:13" ht="19.5" customHeight="1">
      <c r="A15" s="36">
        <v>4</v>
      </c>
      <c r="B15" s="37"/>
      <c r="C15" s="119">
        <f t="shared" si="0"/>
        <v>0</v>
      </c>
      <c r="D15" s="37"/>
      <c r="E15" s="37"/>
      <c r="F15" s="37"/>
      <c r="G15" s="37"/>
      <c r="H15" s="37"/>
      <c r="I15" s="37"/>
      <c r="J15" s="37"/>
      <c r="K15" s="37"/>
      <c r="L15" s="37"/>
      <c r="M15" s="37"/>
    </row>
    <row r="16" spans="1:13" ht="19.5" customHeight="1">
      <c r="A16" s="36">
        <v>5</v>
      </c>
      <c r="B16" s="37"/>
      <c r="C16" s="119">
        <f t="shared" si="0"/>
        <v>0</v>
      </c>
      <c r="D16" s="37"/>
      <c r="E16" s="37"/>
      <c r="F16" s="37"/>
      <c r="G16" s="37"/>
      <c r="H16" s="37"/>
      <c r="I16" s="37"/>
      <c r="J16" s="37"/>
      <c r="K16" s="37"/>
      <c r="L16" s="37"/>
      <c r="M16" s="37"/>
    </row>
    <row r="17" spans="1:13" ht="19.5" customHeight="1">
      <c r="A17" s="36">
        <v>6</v>
      </c>
      <c r="B17" s="37"/>
      <c r="C17" s="119">
        <f t="shared" si="0"/>
        <v>0</v>
      </c>
      <c r="D17" s="37"/>
      <c r="E17" s="37"/>
      <c r="F17" s="37"/>
      <c r="G17" s="37"/>
      <c r="H17" s="37"/>
      <c r="I17" s="37"/>
      <c r="J17" s="37"/>
      <c r="K17" s="37"/>
      <c r="L17" s="37"/>
      <c r="M17" s="37"/>
    </row>
    <row r="18" spans="1:13" ht="19.5" customHeight="1">
      <c r="A18" s="36">
        <v>7</v>
      </c>
      <c r="B18" s="37"/>
      <c r="C18" s="119">
        <f t="shared" si="0"/>
        <v>0</v>
      </c>
      <c r="D18" s="37"/>
      <c r="E18" s="37"/>
      <c r="F18" s="37"/>
      <c r="G18" s="37"/>
      <c r="H18" s="37"/>
      <c r="I18" s="37"/>
      <c r="J18" s="37"/>
      <c r="K18" s="37"/>
      <c r="L18" s="37"/>
      <c r="M18" s="37"/>
    </row>
    <row r="19" spans="1:13" ht="19.5" customHeight="1">
      <c r="A19" s="36">
        <v>8</v>
      </c>
      <c r="B19" s="37"/>
      <c r="C19" s="119">
        <f t="shared" si="0"/>
        <v>0</v>
      </c>
      <c r="D19" s="37"/>
      <c r="E19" s="37"/>
      <c r="F19" s="37"/>
      <c r="G19" s="37"/>
      <c r="H19" s="37"/>
      <c r="I19" s="37"/>
      <c r="J19" s="37"/>
      <c r="K19" s="37"/>
      <c r="L19" s="37"/>
      <c r="M19" s="37"/>
    </row>
    <row r="20" spans="1:13" ht="19.5" customHeight="1">
      <c r="A20" s="36">
        <v>9</v>
      </c>
      <c r="B20" s="37"/>
      <c r="C20" s="119">
        <f t="shared" si="0"/>
        <v>0</v>
      </c>
      <c r="D20" s="37"/>
      <c r="E20" s="37"/>
      <c r="F20" s="37"/>
      <c r="G20" s="37"/>
      <c r="H20" s="37"/>
      <c r="I20" s="37"/>
      <c r="J20" s="37"/>
      <c r="K20" s="37"/>
      <c r="L20" s="37"/>
      <c r="M20" s="37"/>
    </row>
    <row r="21" spans="1:13" ht="19.5" customHeight="1">
      <c r="A21" s="36">
        <v>10</v>
      </c>
      <c r="B21" s="37"/>
      <c r="C21" s="119">
        <f t="shared" si="0"/>
        <v>0</v>
      </c>
      <c r="D21" s="37"/>
      <c r="E21" s="37"/>
      <c r="F21" s="37"/>
      <c r="G21" s="37"/>
      <c r="H21" s="37"/>
      <c r="I21" s="37"/>
      <c r="J21" s="37"/>
      <c r="K21" s="37"/>
      <c r="L21" s="37"/>
      <c r="M21" s="37"/>
    </row>
    <row r="22" spans="1:13" ht="19.5" customHeight="1">
      <c r="A22" s="241" t="s">
        <v>128</v>
      </c>
      <c r="B22" s="241"/>
      <c r="C22" s="120">
        <f>SUM(C12:C21)</f>
        <v>0</v>
      </c>
      <c r="D22" s="120">
        <f aca="true" t="shared" si="1" ref="D22:J22">SUM(D12:D21)</f>
        <v>0</v>
      </c>
      <c r="E22" s="120">
        <f t="shared" si="1"/>
        <v>0</v>
      </c>
      <c r="F22" s="120">
        <f t="shared" si="1"/>
        <v>0</v>
      </c>
      <c r="G22" s="120">
        <f t="shared" si="1"/>
        <v>0</v>
      </c>
      <c r="H22" s="120">
        <f t="shared" si="1"/>
        <v>0</v>
      </c>
      <c r="I22" s="120">
        <f t="shared" si="1"/>
        <v>0</v>
      </c>
      <c r="J22" s="120">
        <f t="shared" si="1"/>
        <v>0</v>
      </c>
      <c r="K22" s="242"/>
      <c r="L22" s="242"/>
      <c r="M22" s="121">
        <f>SUM(M12:M21)</f>
        <v>0</v>
      </c>
    </row>
    <row r="24" spans="1:8" ht="12">
      <c r="A24" s="51" t="s">
        <v>133</v>
      </c>
      <c r="B24" s="51"/>
      <c r="C24" s="51"/>
      <c r="D24" s="51"/>
      <c r="E24" s="51"/>
      <c r="F24" s="51"/>
      <c r="G24" s="51" t="s">
        <v>135</v>
      </c>
      <c r="H24" s="51"/>
    </row>
    <row r="25" spans="1:8" ht="12">
      <c r="A25" s="51"/>
      <c r="B25" s="51"/>
      <c r="C25" s="51"/>
      <c r="D25" s="51"/>
      <c r="E25" s="252" t="s">
        <v>23</v>
      </c>
      <c r="F25" s="253"/>
      <c r="G25" s="52" t="s">
        <v>25</v>
      </c>
      <c r="H25" s="51"/>
    </row>
    <row r="26" spans="1:8" ht="12">
      <c r="A26" s="51" t="s">
        <v>132</v>
      </c>
      <c r="B26" s="51"/>
      <c r="C26" s="51"/>
      <c r="D26" s="51"/>
      <c r="E26" s="51"/>
      <c r="F26" s="51"/>
      <c r="G26" s="51"/>
      <c r="H26" s="51"/>
    </row>
  </sheetData>
  <sheetProtection/>
  <mergeCells count="26">
    <mergeCell ref="D8:F8"/>
    <mergeCell ref="G8:J8"/>
    <mergeCell ref="K8:K10"/>
    <mergeCell ref="E25:F25"/>
    <mergeCell ref="I9:I10"/>
    <mergeCell ref="J9:J10"/>
    <mergeCell ref="A2:M2"/>
    <mergeCell ref="A3:M3"/>
    <mergeCell ref="A4:M4"/>
    <mergeCell ref="E9:E10"/>
    <mergeCell ref="F9:F10"/>
    <mergeCell ref="G9:G10"/>
    <mergeCell ref="H9:H10"/>
    <mergeCell ref="A8:A10"/>
    <mergeCell ref="B8:B10"/>
    <mergeCell ref="C8:C10"/>
    <mergeCell ref="A5:M5"/>
    <mergeCell ref="A6:M6"/>
    <mergeCell ref="A7:M7"/>
    <mergeCell ref="D11:F11"/>
    <mergeCell ref="G11:J11"/>
    <mergeCell ref="A22:B22"/>
    <mergeCell ref="K22:L22"/>
    <mergeCell ref="L8:L10"/>
    <mergeCell ref="M8:M10"/>
    <mergeCell ref="D9:D1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51"/>
  <sheetViews>
    <sheetView tabSelected="1" zoomScalePageLayoutView="0" workbookViewId="0" topLeftCell="A1">
      <selection activeCell="P17" sqref="P17"/>
    </sheetView>
  </sheetViews>
  <sheetFormatPr defaultColWidth="9.140625" defaultRowHeight="12.75"/>
  <cols>
    <col min="1" max="11" width="8.7109375" style="63" customWidth="1"/>
  </cols>
  <sheetData>
    <row r="1" ht="15">
      <c r="A1" s="123" t="s">
        <v>157</v>
      </c>
    </row>
    <row r="2" ht="12">
      <c r="B2" s="124" t="s">
        <v>184</v>
      </c>
    </row>
    <row r="3" ht="15">
      <c r="A3" s="123"/>
    </row>
    <row r="4" ht="15">
      <c r="A4" s="125"/>
    </row>
    <row r="5" ht="15">
      <c r="E5" s="126" t="s">
        <v>158</v>
      </c>
    </row>
    <row r="6" ht="15">
      <c r="A6" s="125" t="s">
        <v>185</v>
      </c>
    </row>
    <row r="7" ht="15">
      <c r="A7" s="123"/>
    </row>
    <row r="8" ht="15">
      <c r="A8" s="123"/>
    </row>
    <row r="9" ht="15">
      <c r="A9" s="123" t="s">
        <v>159</v>
      </c>
    </row>
    <row r="10" ht="15">
      <c r="A10" s="123"/>
    </row>
    <row r="11" ht="15">
      <c r="A11" s="123" t="s">
        <v>160</v>
      </c>
    </row>
    <row r="12" ht="15">
      <c r="A12" s="123"/>
    </row>
    <row r="13" ht="15">
      <c r="A13" s="123" t="s">
        <v>161</v>
      </c>
    </row>
    <row r="14" ht="15">
      <c r="A14" s="123" t="s">
        <v>162</v>
      </c>
    </row>
    <row r="15" spans="1:11" ht="15">
      <c r="A15" s="254" t="s">
        <v>163</v>
      </c>
      <c r="B15" s="254"/>
      <c r="C15" s="254"/>
      <c r="D15" s="254"/>
      <c r="E15" s="254"/>
      <c r="F15" s="254"/>
      <c r="G15" s="254"/>
      <c r="H15" s="254"/>
      <c r="I15" s="254"/>
      <c r="J15" s="254"/>
      <c r="K15" s="254"/>
    </row>
    <row r="16" spans="1:11" ht="15">
      <c r="A16" s="255"/>
      <c r="B16" s="255"/>
      <c r="C16" s="255"/>
      <c r="D16" s="255"/>
      <c r="E16" s="255"/>
      <c r="F16" s="255"/>
      <c r="G16" s="255"/>
      <c r="H16" s="255"/>
      <c r="I16" s="255"/>
      <c r="J16" s="255"/>
      <c r="K16" s="255"/>
    </row>
    <row r="17" spans="1:11" ht="15">
      <c r="A17" s="254" t="s">
        <v>164</v>
      </c>
      <c r="B17" s="254"/>
      <c r="C17" s="254"/>
      <c r="D17" s="254"/>
      <c r="E17" s="254"/>
      <c r="F17" s="254"/>
      <c r="G17" s="254"/>
      <c r="H17" s="254"/>
      <c r="I17" s="254"/>
      <c r="J17" s="254"/>
      <c r="K17" s="254"/>
    </row>
    <row r="18" spans="1:11" ht="15">
      <c r="A18" s="255"/>
      <c r="B18" s="255"/>
      <c r="C18" s="255"/>
      <c r="D18" s="255"/>
      <c r="E18" s="255"/>
      <c r="F18" s="255"/>
      <c r="G18" s="255"/>
      <c r="H18" s="255"/>
      <c r="I18" s="255"/>
      <c r="J18" s="255"/>
      <c r="K18" s="255"/>
    </row>
    <row r="19" ht="15">
      <c r="A19" s="127"/>
    </row>
    <row r="20" spans="1:11" ht="15">
      <c r="A20" s="254" t="s">
        <v>165</v>
      </c>
      <c r="B20" s="254"/>
      <c r="C20" s="254"/>
      <c r="D20" s="254"/>
      <c r="E20" s="254"/>
      <c r="F20" s="254"/>
      <c r="G20" s="254"/>
      <c r="H20" s="254"/>
      <c r="I20" s="254"/>
      <c r="J20" s="254"/>
      <c r="K20" s="254"/>
    </row>
    <row r="21" spans="1:11" ht="15">
      <c r="A21" s="255" t="s">
        <v>162</v>
      </c>
      <c r="B21" s="255"/>
      <c r="C21" s="255"/>
      <c r="D21" s="255"/>
      <c r="E21" s="255"/>
      <c r="F21" s="255"/>
      <c r="G21" s="255"/>
      <c r="H21" s="255"/>
      <c r="I21" s="255"/>
      <c r="J21" s="255"/>
      <c r="K21" s="255"/>
    </row>
    <row r="22" ht="15">
      <c r="A22" s="127"/>
    </row>
    <row r="23" spans="1:11" ht="15">
      <c r="A23" s="254" t="s">
        <v>166</v>
      </c>
      <c r="B23" s="254"/>
      <c r="C23" s="254"/>
      <c r="D23" s="254"/>
      <c r="E23" s="254"/>
      <c r="F23" s="254"/>
      <c r="G23" s="254"/>
      <c r="H23" s="254"/>
      <c r="I23" s="254"/>
      <c r="J23" s="254"/>
      <c r="K23" s="254"/>
    </row>
    <row r="24" spans="1:11" ht="15">
      <c r="A24" s="255" t="s">
        <v>167</v>
      </c>
      <c r="B24" s="255"/>
      <c r="C24" s="255"/>
      <c r="D24" s="255"/>
      <c r="E24" s="255"/>
      <c r="F24" s="255"/>
      <c r="G24" s="255"/>
      <c r="H24" s="255"/>
      <c r="I24" s="255"/>
      <c r="J24" s="255"/>
      <c r="K24" s="255"/>
    </row>
    <row r="25" ht="15">
      <c r="A25" s="127"/>
    </row>
    <row r="26" spans="1:11" ht="15">
      <c r="A26" s="254" t="s">
        <v>168</v>
      </c>
      <c r="B26" s="254"/>
      <c r="C26" s="254"/>
      <c r="D26" s="254"/>
      <c r="E26" s="254"/>
      <c r="F26" s="254"/>
      <c r="G26" s="254"/>
      <c r="H26" s="254"/>
      <c r="I26" s="254"/>
      <c r="J26" s="254"/>
      <c r="K26" s="254"/>
    </row>
    <row r="27" spans="1:11" ht="15">
      <c r="A27" s="254"/>
      <c r="B27" s="254"/>
      <c r="C27" s="254"/>
      <c r="D27" s="254"/>
      <c r="E27" s="254"/>
      <c r="F27" s="254"/>
      <c r="G27" s="254"/>
      <c r="H27" s="254"/>
      <c r="I27" s="254"/>
      <c r="J27" s="254"/>
      <c r="K27" s="254"/>
    </row>
    <row r="28" spans="1:11" ht="15">
      <c r="A28" s="254" t="s">
        <v>169</v>
      </c>
      <c r="B28" s="254"/>
      <c r="C28" s="254"/>
      <c r="D28" s="254"/>
      <c r="E28" s="254"/>
      <c r="F28" s="254"/>
      <c r="G28" s="254"/>
      <c r="H28" s="254"/>
      <c r="I28" s="254"/>
      <c r="J28" s="254"/>
      <c r="K28" s="254"/>
    </row>
    <row r="29" spans="1:11" ht="15">
      <c r="A29" s="254"/>
      <c r="B29" s="254"/>
      <c r="C29" s="254"/>
      <c r="D29" s="254"/>
      <c r="E29" s="254"/>
      <c r="F29" s="254"/>
      <c r="G29" s="254"/>
      <c r="H29" s="254"/>
      <c r="I29" s="254"/>
      <c r="J29" s="254"/>
      <c r="K29" s="254"/>
    </row>
    <row r="30" spans="1:11" ht="15">
      <c r="A30" s="254" t="s">
        <v>170</v>
      </c>
      <c r="B30" s="254"/>
      <c r="C30" s="254"/>
      <c r="D30" s="254"/>
      <c r="E30" s="254"/>
      <c r="F30" s="254"/>
      <c r="G30" s="254"/>
      <c r="H30" s="254"/>
      <c r="I30" s="254"/>
      <c r="J30" s="254"/>
      <c r="K30" s="254"/>
    </row>
    <row r="31" spans="1:11" ht="15">
      <c r="A31" s="254"/>
      <c r="B31" s="254"/>
      <c r="C31" s="254"/>
      <c r="D31" s="254"/>
      <c r="E31" s="254"/>
      <c r="F31" s="254"/>
      <c r="G31" s="254"/>
      <c r="H31" s="254"/>
      <c r="I31" s="254"/>
      <c r="J31" s="254"/>
      <c r="K31" s="254"/>
    </row>
    <row r="32" spans="1:11" ht="15">
      <c r="A32" s="254" t="s">
        <v>171</v>
      </c>
      <c r="B32" s="254"/>
      <c r="C32" s="254"/>
      <c r="D32" s="254"/>
      <c r="E32" s="254"/>
      <c r="F32" s="254"/>
      <c r="G32" s="254"/>
      <c r="H32" s="254"/>
      <c r="I32" s="254"/>
      <c r="J32" s="254"/>
      <c r="K32" s="254"/>
    </row>
    <row r="33" spans="1:11" ht="15">
      <c r="A33" s="254" t="s">
        <v>167</v>
      </c>
      <c r="B33" s="254"/>
      <c r="C33" s="254"/>
      <c r="D33" s="254"/>
      <c r="E33" s="254"/>
      <c r="F33" s="254"/>
      <c r="G33" s="254"/>
      <c r="H33" s="254"/>
      <c r="I33" s="254"/>
      <c r="J33" s="254"/>
      <c r="K33" s="254"/>
    </row>
    <row r="34" spans="1:11" ht="15">
      <c r="A34" s="254" t="s">
        <v>172</v>
      </c>
      <c r="B34" s="254"/>
      <c r="C34" s="254"/>
      <c r="D34" s="254"/>
      <c r="E34" s="254"/>
      <c r="F34" s="254"/>
      <c r="G34" s="254"/>
      <c r="H34" s="254"/>
      <c r="I34" s="254"/>
      <c r="J34" s="254"/>
      <c r="K34" s="254"/>
    </row>
    <row r="35" spans="1:11" ht="15">
      <c r="A35" s="254"/>
      <c r="B35" s="254"/>
      <c r="C35" s="254"/>
      <c r="D35" s="254"/>
      <c r="E35" s="254"/>
      <c r="F35" s="254"/>
      <c r="G35" s="254"/>
      <c r="H35" s="254"/>
      <c r="I35" s="254"/>
      <c r="J35" s="254"/>
      <c r="K35" s="254"/>
    </row>
    <row r="36" spans="1:11" ht="15">
      <c r="A36" s="254" t="s">
        <v>173</v>
      </c>
      <c r="B36" s="254"/>
      <c r="C36" s="254"/>
      <c r="D36" s="254"/>
      <c r="E36" s="254"/>
      <c r="F36" s="254"/>
      <c r="G36" s="254"/>
      <c r="H36" s="254"/>
      <c r="I36" s="254"/>
      <c r="J36" s="254"/>
      <c r="K36" s="254"/>
    </row>
    <row r="37" spans="1:11" ht="15">
      <c r="A37" s="254"/>
      <c r="B37" s="254"/>
      <c r="C37" s="254"/>
      <c r="D37" s="254"/>
      <c r="E37" s="254"/>
      <c r="F37" s="254"/>
      <c r="G37" s="254"/>
      <c r="H37" s="254"/>
      <c r="I37" s="254"/>
      <c r="J37" s="254"/>
      <c r="K37" s="254"/>
    </row>
    <row r="38" spans="1:11" ht="15">
      <c r="A38" s="254" t="s">
        <v>174</v>
      </c>
      <c r="B38" s="254"/>
      <c r="C38" s="254"/>
      <c r="D38" s="254"/>
      <c r="E38" s="254"/>
      <c r="F38" s="254"/>
      <c r="G38" s="254"/>
      <c r="H38" s="254"/>
      <c r="I38" s="254"/>
      <c r="J38" s="254"/>
      <c r="K38" s="254"/>
    </row>
    <row r="39" spans="1:11" ht="15">
      <c r="A39" s="254"/>
      <c r="B39" s="254"/>
      <c r="C39" s="254"/>
      <c r="D39" s="254"/>
      <c r="E39" s="254"/>
      <c r="F39" s="254"/>
      <c r="G39" s="254"/>
      <c r="H39" s="254"/>
      <c r="I39" s="254"/>
      <c r="J39" s="254"/>
      <c r="K39" s="254"/>
    </row>
    <row r="40" spans="1:11" ht="15">
      <c r="A40" s="254" t="s">
        <v>175</v>
      </c>
      <c r="B40" s="254"/>
      <c r="C40" s="254"/>
      <c r="D40" s="254"/>
      <c r="E40" s="254"/>
      <c r="F40" s="254"/>
      <c r="G40" s="254"/>
      <c r="H40" s="254"/>
      <c r="I40" s="254"/>
      <c r="J40" s="254"/>
      <c r="K40" s="254"/>
    </row>
    <row r="41" spans="1:11" ht="15">
      <c r="A41" s="254"/>
      <c r="B41" s="254"/>
      <c r="C41" s="254"/>
      <c r="D41" s="254"/>
      <c r="E41" s="254"/>
      <c r="F41" s="254"/>
      <c r="G41" s="254"/>
      <c r="H41" s="254"/>
      <c r="I41" s="254"/>
      <c r="J41" s="254"/>
      <c r="K41" s="254"/>
    </row>
    <row r="42" spans="1:11" ht="15">
      <c r="A42" s="254" t="s">
        <v>176</v>
      </c>
      <c r="B42" s="254"/>
      <c r="C42" s="254"/>
      <c r="D42" s="254"/>
      <c r="E42" s="254"/>
      <c r="F42" s="254"/>
      <c r="G42" s="254"/>
      <c r="H42" s="254"/>
      <c r="I42" s="254"/>
      <c r="J42" s="254"/>
      <c r="K42" s="254"/>
    </row>
    <row r="43" spans="1:11" ht="15">
      <c r="A43" s="254" t="s">
        <v>167</v>
      </c>
      <c r="B43" s="254"/>
      <c r="C43" s="254"/>
      <c r="D43" s="254"/>
      <c r="E43" s="254"/>
      <c r="F43" s="254"/>
      <c r="G43" s="254"/>
      <c r="H43" s="254"/>
      <c r="I43" s="254"/>
      <c r="J43" s="254"/>
      <c r="K43" s="254"/>
    </row>
    <row r="44" spans="1:11" ht="15">
      <c r="A44" s="254" t="s">
        <v>177</v>
      </c>
      <c r="B44" s="254"/>
      <c r="C44" s="254"/>
      <c r="D44" s="254"/>
      <c r="E44" s="254"/>
      <c r="F44" s="254"/>
      <c r="G44" s="254"/>
      <c r="H44" s="254"/>
      <c r="I44" s="254"/>
      <c r="J44" s="254"/>
      <c r="K44" s="254"/>
    </row>
    <row r="45" spans="1:11" ht="15">
      <c r="A45" s="254"/>
      <c r="B45" s="254"/>
      <c r="C45" s="254"/>
      <c r="D45" s="254"/>
      <c r="E45" s="254"/>
      <c r="F45" s="254"/>
      <c r="G45" s="254"/>
      <c r="H45" s="254"/>
      <c r="I45" s="254"/>
      <c r="J45" s="254"/>
      <c r="K45" s="254"/>
    </row>
    <row r="46" spans="1:11" ht="15">
      <c r="A46" s="254" t="s">
        <v>178</v>
      </c>
      <c r="B46" s="254"/>
      <c r="C46" s="254"/>
      <c r="D46" s="254"/>
      <c r="E46" s="254"/>
      <c r="F46" s="254"/>
      <c r="G46" s="254"/>
      <c r="H46" s="254"/>
      <c r="I46" s="254"/>
      <c r="J46" s="254"/>
      <c r="K46" s="254"/>
    </row>
    <row r="47" ht="15">
      <c r="A47" s="123" t="s">
        <v>179</v>
      </c>
    </row>
    <row r="48" ht="15">
      <c r="A48" s="123"/>
    </row>
    <row r="49" ht="15">
      <c r="A49" s="123"/>
    </row>
    <row r="50" spans="1:4" ht="15">
      <c r="A50" s="123" t="s">
        <v>180</v>
      </c>
      <c r="D50" s="123" t="s">
        <v>181</v>
      </c>
    </row>
    <row r="51" spans="2:5" ht="15">
      <c r="B51" s="123" t="s">
        <v>182</v>
      </c>
      <c r="E51" s="123" t="s">
        <v>183</v>
      </c>
    </row>
  </sheetData>
  <sheetProtection/>
  <mergeCells count="29">
    <mergeCell ref="A42:K42"/>
    <mergeCell ref="A43:K43"/>
    <mergeCell ref="A44:K44"/>
    <mergeCell ref="A45:K45"/>
    <mergeCell ref="A46:K46"/>
    <mergeCell ref="A36:K36"/>
    <mergeCell ref="A37:K37"/>
    <mergeCell ref="A38:K38"/>
    <mergeCell ref="A39:K39"/>
    <mergeCell ref="A40:K40"/>
    <mergeCell ref="A41:K41"/>
    <mergeCell ref="A30:K30"/>
    <mergeCell ref="A31:K31"/>
    <mergeCell ref="A32:K32"/>
    <mergeCell ref="A33:K33"/>
    <mergeCell ref="A34:K34"/>
    <mergeCell ref="A35:K35"/>
    <mergeCell ref="A23:K23"/>
    <mergeCell ref="A24:K24"/>
    <mergeCell ref="A26:K26"/>
    <mergeCell ref="A27:K27"/>
    <mergeCell ref="A28:K28"/>
    <mergeCell ref="A29:K29"/>
    <mergeCell ref="A15:K15"/>
    <mergeCell ref="A16:K16"/>
    <mergeCell ref="A17:K17"/>
    <mergeCell ref="A18:K18"/>
    <mergeCell ref="A20:K20"/>
    <mergeCell ref="A21:K2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Arnis</dc:creator>
  <cp:keywords/>
  <dc:description/>
  <cp:lastModifiedBy>Signe Pavāre</cp:lastModifiedBy>
  <cp:lastPrinted>2016-05-06T11:17:01Z</cp:lastPrinted>
  <dcterms:created xsi:type="dcterms:W3CDTF">2007-01-26T13:22:16Z</dcterms:created>
  <dcterms:modified xsi:type="dcterms:W3CDTF">2016-05-06T11:19:29Z</dcterms:modified>
  <cp:category/>
  <cp:version/>
  <cp:contentType/>
  <cp:contentStatus/>
</cp:coreProperties>
</file>