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vs.vid.gov.lv/Portal/webdav/d2dd6706-751c-4c3f-9b6c-6f11ec69496f/"/>
    </mc:Choice>
  </mc:AlternateContent>
  <bookViews>
    <workbookView xWindow="0" yWindow="0" windowWidth="28800" windowHeight="12090" activeTab="1"/>
  </bookViews>
  <sheets>
    <sheet name="NACE_sekcijas_un_nodalas" sheetId="3" r:id="rId1"/>
    <sheet name="NACE_klases" sheetId="2" r:id="rId2"/>
  </sheets>
  <definedNames>
    <definedName name="_xlnm._FilterDatabase" localSheetId="1" hidden="1">NACE_klases!$A$4:$I$589</definedName>
    <definedName name="_xlnm._FilterDatabase" localSheetId="0" hidden="1">NACE_sekcijas_un_nodalas!$A$4:$I$114</definedName>
    <definedName name="_xlnm.Print_Titles" localSheetId="1">NACE_klases!$3:$4</definedName>
    <definedName name="_xlnm.Print_Titles" localSheetId="0">NACE_sekcijas_un_nodalas!$3:$4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2" i="3" l="1"/>
  <c r="F112" i="3"/>
  <c r="G112" i="3"/>
  <c r="H112" i="3"/>
  <c r="I112" i="3"/>
  <c r="D109" i="3"/>
  <c r="E109" i="3"/>
  <c r="F109" i="3"/>
  <c r="G109" i="3"/>
  <c r="H109" i="3"/>
  <c r="I109" i="3"/>
  <c r="C109" i="3"/>
  <c r="D105" i="3"/>
  <c r="E105" i="3"/>
  <c r="F105" i="3"/>
  <c r="G105" i="3"/>
  <c r="H105" i="3"/>
  <c r="I105" i="3"/>
  <c r="C105" i="3"/>
  <c r="D100" i="3"/>
  <c r="E100" i="3"/>
  <c r="F100" i="3"/>
  <c r="G100" i="3"/>
  <c r="H100" i="3"/>
  <c r="I100" i="3"/>
  <c r="C100" i="3"/>
  <c r="D96" i="3"/>
  <c r="E96" i="3"/>
  <c r="F96" i="3"/>
  <c r="G96" i="3"/>
  <c r="H96" i="3"/>
  <c r="I96" i="3"/>
  <c r="C96" i="3"/>
  <c r="D94" i="3"/>
  <c r="E94" i="3"/>
  <c r="F94" i="3"/>
  <c r="G94" i="3"/>
  <c r="H94" i="3"/>
  <c r="I94" i="3"/>
  <c r="C94" i="3"/>
  <c r="D92" i="3"/>
  <c r="E92" i="3"/>
  <c r="F92" i="3"/>
  <c r="G92" i="3"/>
  <c r="H92" i="3"/>
  <c r="I92" i="3"/>
  <c r="C92" i="3"/>
  <c r="D85" i="3"/>
  <c r="E85" i="3"/>
  <c r="F85" i="3"/>
  <c r="G85" i="3"/>
  <c r="H85" i="3"/>
  <c r="I85" i="3"/>
  <c r="C85" i="3"/>
  <c r="D77" i="3"/>
  <c r="E77" i="3"/>
  <c r="F77" i="3"/>
  <c r="G77" i="3"/>
  <c r="H77" i="3"/>
  <c r="I77" i="3"/>
  <c r="C77" i="3"/>
  <c r="D75" i="3"/>
  <c r="E75" i="3"/>
  <c r="F75" i="3"/>
  <c r="G75" i="3"/>
  <c r="H75" i="3"/>
  <c r="I75" i="3"/>
  <c r="C75" i="3"/>
  <c r="D71" i="3"/>
  <c r="E71" i="3"/>
  <c r="F71" i="3"/>
  <c r="G71" i="3"/>
  <c r="H71" i="3"/>
  <c r="I71" i="3"/>
  <c r="C71" i="3"/>
  <c r="D64" i="3"/>
  <c r="E64" i="3"/>
  <c r="F64" i="3"/>
  <c r="G64" i="3"/>
  <c r="H64" i="3"/>
  <c r="I64" i="3"/>
  <c r="C64" i="3"/>
  <c r="D61" i="3"/>
  <c r="E61" i="3"/>
  <c r="F61" i="3"/>
  <c r="G61" i="3"/>
  <c r="H61" i="3"/>
  <c r="I61" i="3"/>
  <c r="C61" i="3"/>
  <c r="D55" i="3"/>
  <c r="E55" i="3"/>
  <c r="F55" i="3"/>
  <c r="G55" i="3"/>
  <c r="H55" i="3"/>
  <c r="I55" i="3"/>
  <c r="C55" i="3"/>
  <c r="D51" i="3"/>
  <c r="E51" i="3"/>
  <c r="F51" i="3"/>
  <c r="G51" i="3"/>
  <c r="H51" i="3"/>
  <c r="I51" i="3"/>
  <c r="C51" i="3"/>
  <c r="D47" i="3"/>
  <c r="E47" i="3"/>
  <c r="F47" i="3"/>
  <c r="G47" i="3"/>
  <c r="H47" i="3"/>
  <c r="I47" i="3"/>
  <c r="C47" i="3"/>
  <c r="D42" i="3"/>
  <c r="E42" i="3"/>
  <c r="F42" i="3"/>
  <c r="G42" i="3"/>
  <c r="H42" i="3"/>
  <c r="I42" i="3"/>
  <c r="C42" i="3"/>
  <c r="D40" i="3"/>
  <c r="E40" i="3"/>
  <c r="F40" i="3"/>
  <c r="G40" i="3"/>
  <c r="H40" i="3"/>
  <c r="I40" i="3"/>
  <c r="C40" i="3"/>
  <c r="D15" i="3"/>
  <c r="E15" i="3"/>
  <c r="F15" i="3"/>
  <c r="G15" i="3"/>
  <c r="H15" i="3"/>
  <c r="I15" i="3"/>
  <c r="C15" i="3"/>
  <c r="D10" i="3"/>
  <c r="E10" i="3"/>
  <c r="F10" i="3"/>
  <c r="G10" i="3"/>
  <c r="H10" i="3"/>
  <c r="I10" i="3"/>
  <c r="C10" i="3"/>
  <c r="D6" i="3"/>
  <c r="E6" i="3"/>
  <c r="F6" i="3"/>
  <c r="G6" i="3"/>
  <c r="H6" i="3"/>
  <c r="I6" i="3"/>
  <c r="C6" i="3"/>
</calcChain>
</file>

<file path=xl/sharedStrings.xml><?xml version="1.0" encoding="utf-8"?>
<sst xmlns="http://schemas.openxmlformats.org/spreadsheetml/2006/main" count="1408" uniqueCount="1384">
  <si>
    <t>Uzņēmumu ienākuma nodokļa ieņēmumi,
tūkst. EUR</t>
  </si>
  <si>
    <t>Pievienotās vērtības nodokļa ieņēmumi,
tūkst. EUR</t>
  </si>
  <si>
    <t>Valsts sociālās apdrošināšanas obligāto iemaksu ieņēmumi,
tūkst. EUR</t>
  </si>
  <si>
    <t>Iedzīvotāju ienākuma nodokļa ieņēmumi,
tūkst. EUR</t>
  </si>
  <si>
    <t>Mikrouzņēmumu nodokļa ieņēmumi, 
tūkst. EUR</t>
  </si>
  <si>
    <t>Pārējo nodokļu un maksājumu ieņēmumi,
tūkst. EUR</t>
  </si>
  <si>
    <t>VALSTĪ</t>
  </si>
  <si>
    <t>0111</t>
  </si>
  <si>
    <t>Graudaugu (izņemot rīsu), pākšaugu un eļļas augu sēklu audzēšana</t>
  </si>
  <si>
    <t>0112</t>
  </si>
  <si>
    <t>Rīsu audzēšana</t>
  </si>
  <si>
    <t>0113</t>
  </si>
  <si>
    <t>Dārzeņu audzēšana</t>
  </si>
  <si>
    <t>0116</t>
  </si>
  <si>
    <t>Šķiedraugu audzēšana</t>
  </si>
  <si>
    <t>0119</t>
  </si>
  <si>
    <t>Citu viengadīgo kultūru audzēšana</t>
  </si>
  <si>
    <t>0121</t>
  </si>
  <si>
    <t>Vīnogu audzēšana</t>
  </si>
  <si>
    <t>0124</t>
  </si>
  <si>
    <t>Sēkleņu un kauleņu audzēšana</t>
  </si>
  <si>
    <t>0125</t>
  </si>
  <si>
    <t>Citu koku un krūmu augļu un riekstu audzēšana</t>
  </si>
  <si>
    <t>0126</t>
  </si>
  <si>
    <t>Eļļas augu audzēšana</t>
  </si>
  <si>
    <t>0127</t>
  </si>
  <si>
    <t>Dzērienu ražošanā izmantojamo kultūru audzēšana</t>
  </si>
  <si>
    <t>0128</t>
  </si>
  <si>
    <t>Garšaugu, aromātisko un ārstniecisko augu audzēšana</t>
  </si>
  <si>
    <t>0129</t>
  </si>
  <si>
    <t>Citu daudzgadīgo kultūru audzēšana</t>
  </si>
  <si>
    <t>0130</t>
  </si>
  <si>
    <t>Augu pavairošana</t>
  </si>
  <si>
    <t>0141</t>
  </si>
  <si>
    <t>Piena lopkopība</t>
  </si>
  <si>
    <t>0142</t>
  </si>
  <si>
    <t>Citu liellopu audzēšana</t>
  </si>
  <si>
    <t>0143</t>
  </si>
  <si>
    <t>Zirgu un zirgu dzimtas dzīvnieku audzēšana</t>
  </si>
  <si>
    <t>0144</t>
  </si>
  <si>
    <t>Kamieļu un kamieļu dzimtas dzīvnieku audzēšana</t>
  </si>
  <si>
    <t>0145</t>
  </si>
  <si>
    <t>Aitu un kazu audzēšana</t>
  </si>
  <si>
    <t>0146</t>
  </si>
  <si>
    <t>Cūkkopība</t>
  </si>
  <si>
    <t>0147</t>
  </si>
  <si>
    <t>Putnkopība</t>
  </si>
  <si>
    <t>0149</t>
  </si>
  <si>
    <t>Citu dzīvnieku audzēšana</t>
  </si>
  <si>
    <t>0150</t>
  </si>
  <si>
    <t>Jauktā lauksaimniecība (augkopība un lopkopība)</t>
  </si>
  <si>
    <t>0161</t>
  </si>
  <si>
    <t>Augkopības papilddarbības</t>
  </si>
  <si>
    <t>0162</t>
  </si>
  <si>
    <t>Lopkopības papilddarbības</t>
  </si>
  <si>
    <t>0163</t>
  </si>
  <si>
    <t>Palīgdarbības pēc ražas novākšanas</t>
  </si>
  <si>
    <t>0164</t>
  </si>
  <si>
    <t>Sēklu apstrāde sējai</t>
  </si>
  <si>
    <t>0170</t>
  </si>
  <si>
    <t>Medniecība un ar to saistītās palīgdarbības</t>
  </si>
  <si>
    <t>0210</t>
  </si>
  <si>
    <t>Mežkopība un citas mežsaimniecības darbības</t>
  </si>
  <si>
    <t>0220</t>
  </si>
  <si>
    <t>Mežizstrāde</t>
  </si>
  <si>
    <t>0230</t>
  </si>
  <si>
    <t>Meža produktu vākšana</t>
  </si>
  <si>
    <t>0240</t>
  </si>
  <si>
    <t>Mežsaimniecības palīgdarbības</t>
  </si>
  <si>
    <t>0311</t>
  </si>
  <si>
    <t>Jūras zvejniecība</t>
  </si>
  <si>
    <t>0312</t>
  </si>
  <si>
    <t>Saldūdens zvejniecība</t>
  </si>
  <si>
    <t>0321</t>
  </si>
  <si>
    <t>Jūras akvakultūra</t>
  </si>
  <si>
    <t>0322</t>
  </si>
  <si>
    <t>Saldūdens akvakultūra</t>
  </si>
  <si>
    <t>0520</t>
  </si>
  <si>
    <t>Brūnogļu (lignīta) ieguve</t>
  </si>
  <si>
    <t>0610</t>
  </si>
  <si>
    <t>Jēlnaftas ieguve</t>
  </si>
  <si>
    <t>0811</t>
  </si>
  <si>
    <t>Būvakmeņu un dekoratīvo akmeņu ieguve, kaļķakmens, ģipša, krīta un slānekļa ieguve</t>
  </si>
  <si>
    <t>0812</t>
  </si>
  <si>
    <t>Grants un smilts karjeru izstrāde; māla un kaolīna ieguve</t>
  </si>
  <si>
    <t>0891</t>
  </si>
  <si>
    <t>Ķimikāliju un minerālmēslu ražošanā izmantojamo minerālu ieguve</t>
  </si>
  <si>
    <t>0892</t>
  </si>
  <si>
    <t>Kūdras ieguve</t>
  </si>
  <si>
    <t>0899</t>
  </si>
  <si>
    <t>Citur neklasificēta pārējā ieguves rūpniecība</t>
  </si>
  <si>
    <t>0910</t>
  </si>
  <si>
    <t>Ar naftas un dabas gāzes ieguvi saistītās palīgdarbības</t>
  </si>
  <si>
    <t>0990</t>
  </si>
  <si>
    <t>Ar pārējo ieguves rūpniecību saistītās palīgdarbības</t>
  </si>
  <si>
    <t>1011</t>
  </si>
  <si>
    <t>Gaļas pārstrāde un konservēšana</t>
  </si>
  <si>
    <t>1012</t>
  </si>
  <si>
    <t>Mājputnu gaļas pārstrāde un konservēšana</t>
  </si>
  <si>
    <t>1013</t>
  </si>
  <si>
    <t>Gaļas un mājputnu gaļas produktu ražošana</t>
  </si>
  <si>
    <t>1020</t>
  </si>
  <si>
    <t>Zivju, vēžveidīgo un mīkstmiešu pārstrāde un konservēšana</t>
  </si>
  <si>
    <t>1031</t>
  </si>
  <si>
    <t>Kartupeļu pārstrāde</t>
  </si>
  <si>
    <t>1032</t>
  </si>
  <si>
    <t>Augļu un dārzeņu sulas ražošana</t>
  </si>
  <si>
    <t>1039</t>
  </si>
  <si>
    <t>Cita veida augļu un dārzeņu pārstrāde un konservēšana</t>
  </si>
  <si>
    <t>1041</t>
  </si>
  <si>
    <t>Eļļu un tauku ražošana</t>
  </si>
  <si>
    <t>1051</t>
  </si>
  <si>
    <t>Piena pārstrāde un siera ražošana</t>
  </si>
  <si>
    <t>1052</t>
  </si>
  <si>
    <t>Saldējuma ražošana</t>
  </si>
  <si>
    <t>1061</t>
  </si>
  <si>
    <t>Graudu malšanas produktu ražošana</t>
  </si>
  <si>
    <t>1062</t>
  </si>
  <si>
    <t>Cietes un cietes produktu ražošana</t>
  </si>
  <si>
    <t>1071</t>
  </si>
  <si>
    <t>Maizes ražošana; svaigi ceptu mīklas izstrādājumu un kūku ražošana</t>
  </si>
  <si>
    <t>1072</t>
  </si>
  <si>
    <t>Sausiņu un cepumu ražošana; ilgi uzglabājamo konditorejas izstrādājumu un kūku ražošana</t>
  </si>
  <si>
    <t>1073</t>
  </si>
  <si>
    <t>Makaronu, nūdeļu, kuskusa un līdzīgu miltu izstrādājumu ražošana</t>
  </si>
  <si>
    <t>1081</t>
  </si>
  <si>
    <t>Cukura ražošana</t>
  </si>
  <si>
    <t>1082</t>
  </si>
  <si>
    <t>Kakao, šokolādes, konfekšu un citu cukuroto konditorejas izstrādājumu ražošana</t>
  </si>
  <si>
    <t>1083</t>
  </si>
  <si>
    <t>1084</t>
  </si>
  <si>
    <t>Garšvielu un piedevu ražošana</t>
  </si>
  <si>
    <t>1085</t>
  </si>
  <si>
    <t>Gatavu ēdienu ražošana</t>
  </si>
  <si>
    <t>1086</t>
  </si>
  <si>
    <t>Homogenizēto un diētisko pārtikas produktu ražošana</t>
  </si>
  <si>
    <t>1089</t>
  </si>
  <si>
    <t>Pārējo citur neklasificētu pārtikas produktu ražošana</t>
  </si>
  <si>
    <t>1091</t>
  </si>
  <si>
    <t>Lauksaimniecības dzīvnieku barības ražošana</t>
  </si>
  <si>
    <t>1092</t>
  </si>
  <si>
    <t>Mājdzīvnieku barības ražošana</t>
  </si>
  <si>
    <t>1101</t>
  </si>
  <si>
    <t>Spirtu destilēšana, rektificēšana un maisīšana</t>
  </si>
  <si>
    <t>1102</t>
  </si>
  <si>
    <t>Vīnu ražošana no vīnogām</t>
  </si>
  <si>
    <t>1103</t>
  </si>
  <si>
    <t>Sidra un citu augļu vīnu ražošana</t>
  </si>
  <si>
    <t>1104</t>
  </si>
  <si>
    <t>1105</t>
  </si>
  <si>
    <t>Alus ražošana</t>
  </si>
  <si>
    <t>1107</t>
  </si>
  <si>
    <t>Bezalkohola dzērienu ražošana; minerālūdeņu un pudelēs iepildītu citu ūdeņu ražošana</t>
  </si>
  <si>
    <t>1200</t>
  </si>
  <si>
    <t>Tabakas izstrādājumu ražošana</t>
  </si>
  <si>
    <t>1310</t>
  </si>
  <si>
    <t>Tekstilšķiedru sagatavošana un vērpšana</t>
  </si>
  <si>
    <t>1320</t>
  </si>
  <si>
    <t>Tekstilmateriālu aušana</t>
  </si>
  <si>
    <t>1330</t>
  </si>
  <si>
    <t>Tekstilmateriālu apdare</t>
  </si>
  <si>
    <t>1391</t>
  </si>
  <si>
    <t>Adīto un tamborēto audumu ražošana</t>
  </si>
  <si>
    <t>1392</t>
  </si>
  <si>
    <t>Gatavo tekstilizstrādājumu ražošana, izņemot apģērbu</t>
  </si>
  <si>
    <t>1393</t>
  </si>
  <si>
    <t>Paklāju un grīdsegu ražošana</t>
  </si>
  <si>
    <t>1394</t>
  </si>
  <si>
    <t>Tauvu, virvju, auklu un tīklu ražošana</t>
  </si>
  <si>
    <t>1395</t>
  </si>
  <si>
    <t>Neaustu drānu un to izstrādājumu ražošana, izņemot apģērbu</t>
  </si>
  <si>
    <t>1396</t>
  </si>
  <si>
    <t>Tehniski un rūpnieciski izmantojamu tekstilmateriālu ražošana</t>
  </si>
  <si>
    <t>1399</t>
  </si>
  <si>
    <t>Citur neklasificētu tekstilizstrādājumu ražošana</t>
  </si>
  <si>
    <t>1411</t>
  </si>
  <si>
    <t>Ādas apģērbu ražošana</t>
  </si>
  <si>
    <t>1412</t>
  </si>
  <si>
    <t>Darba apģērbu ražošana</t>
  </si>
  <si>
    <t>1413</t>
  </si>
  <si>
    <t>Pārējo virsdrēbju ražošana</t>
  </si>
  <si>
    <t>1414</t>
  </si>
  <si>
    <t>Apakšveļas ražošana</t>
  </si>
  <si>
    <t>1419</t>
  </si>
  <si>
    <t>Cita veida apģērbu un apģērbu piederumu ražošana</t>
  </si>
  <si>
    <t>1420</t>
  </si>
  <si>
    <t>Kažokādu izstrādājumu ražošana</t>
  </si>
  <si>
    <t>1431</t>
  </si>
  <si>
    <t>Trikotāžas zeķu ražošana</t>
  </si>
  <si>
    <t>1439</t>
  </si>
  <si>
    <t>Pārējo trikotāžas izstrādājumu ražošana</t>
  </si>
  <si>
    <t>1511</t>
  </si>
  <si>
    <t>Ādu miecēšana un apstrāde; kažokādu apstrāde un krāsošana</t>
  </si>
  <si>
    <t>1512</t>
  </si>
  <si>
    <t>Ceļojuma piederumu, somu un līdzīgu izstrādājumu, zirglietu piederumu ražošana</t>
  </si>
  <si>
    <t>1520</t>
  </si>
  <si>
    <t>Apavu ražošana</t>
  </si>
  <si>
    <t>1610</t>
  </si>
  <si>
    <t>Zāģēšana, ēvelēšana un impregnēšana</t>
  </si>
  <si>
    <t>1621</t>
  </si>
  <si>
    <t>Finiera lokšņu un koka paneļu ražošana</t>
  </si>
  <si>
    <t>1622</t>
  </si>
  <si>
    <t>Parketa paneļu ražošana</t>
  </si>
  <si>
    <t>1623</t>
  </si>
  <si>
    <t>Namdaru un galdniecības izstrādājumu ražošana</t>
  </si>
  <si>
    <t>1624</t>
  </si>
  <si>
    <t>Koka taras ražošana</t>
  </si>
  <si>
    <t>1629</t>
  </si>
  <si>
    <t>1711</t>
  </si>
  <si>
    <t>Celulozes (papīrmasas) ražošana</t>
  </si>
  <si>
    <t>1712</t>
  </si>
  <si>
    <t>Papīra un kartona ražošana</t>
  </si>
  <si>
    <t>1721</t>
  </si>
  <si>
    <t>Gofrētā papīra un kartona ražošana; papīra un kartona taras ražošana</t>
  </si>
  <si>
    <t>1722</t>
  </si>
  <si>
    <t>1723</t>
  </si>
  <si>
    <t>Rakstāmpapīra ražošana</t>
  </si>
  <si>
    <t>1724</t>
  </si>
  <si>
    <t>Tapešu ražošana</t>
  </si>
  <si>
    <t>1729</t>
  </si>
  <si>
    <t>Cita veida papīra un kartona izstrādājumu ražošana</t>
  </si>
  <si>
    <t>1811</t>
  </si>
  <si>
    <t>Laikrakstu iespiešana</t>
  </si>
  <si>
    <t>1812</t>
  </si>
  <si>
    <t>Cita veida izdevumu iespiešana</t>
  </si>
  <si>
    <t>1813</t>
  </si>
  <si>
    <t>Salikšana un iespiedformu izgatavošana</t>
  </si>
  <si>
    <t>1814</t>
  </si>
  <si>
    <t>Iesiešana un ar to saistītas palīgdarbības</t>
  </si>
  <si>
    <t>1820</t>
  </si>
  <si>
    <t>Ierakstu reproducēšana</t>
  </si>
  <si>
    <t>1910</t>
  </si>
  <si>
    <t>Koksēšanas produktu ražošana</t>
  </si>
  <si>
    <t>1920</t>
  </si>
  <si>
    <t>Naftas pārstrādes produktu ražošana</t>
  </si>
  <si>
    <t>2011</t>
  </si>
  <si>
    <t>Rūpniecisko gāzu ražošana</t>
  </si>
  <si>
    <t>2012</t>
  </si>
  <si>
    <t>Krāsvielu un pigmentu ražošana</t>
  </si>
  <si>
    <t>2013</t>
  </si>
  <si>
    <t>Pārējo neorganisko ķīmisko pamatvielu ražošana</t>
  </si>
  <si>
    <t>2014</t>
  </si>
  <si>
    <t>Pārējo organisko ķīmisko pamatvielu ražošana</t>
  </si>
  <si>
    <t>2015</t>
  </si>
  <si>
    <t>Minerālmēslu un slāpekļa savienojumu ražošana</t>
  </si>
  <si>
    <t>2016</t>
  </si>
  <si>
    <t>Plastmasu ražošana pirmapstrādes formās</t>
  </si>
  <si>
    <t>2020</t>
  </si>
  <si>
    <t>Pesticīdu un citu agroķīmisko preparātu ražošana</t>
  </si>
  <si>
    <t>2030</t>
  </si>
  <si>
    <t>Krāsu, laku un līdzīgu pārklājumu, tipogrāfijas krāsu un mastikas ražošana</t>
  </si>
  <si>
    <t>2041</t>
  </si>
  <si>
    <t>Ziepju, mazgāšanas, tīrīšanas un spodrināšanas līdzekļu ražošana</t>
  </si>
  <si>
    <t>2042</t>
  </si>
  <si>
    <t>Smaržu un kosmētisko līdzekļu ražošana</t>
  </si>
  <si>
    <t>2052</t>
  </si>
  <si>
    <t>Līmju ražošana</t>
  </si>
  <si>
    <t>2053</t>
  </si>
  <si>
    <t>Ēterisko eļļu ražošana</t>
  </si>
  <si>
    <t>2059</t>
  </si>
  <si>
    <t>Citur neklasificētu ķīmisko vielu ražošana</t>
  </si>
  <si>
    <t>2060</t>
  </si>
  <si>
    <t>Sintētisko šķiedru ražošana</t>
  </si>
  <si>
    <t>2110</t>
  </si>
  <si>
    <t>Farmaceitisko pamatvielu ražošana</t>
  </si>
  <si>
    <t>2120</t>
  </si>
  <si>
    <t>Farmaceitisko preparātu ražošana</t>
  </si>
  <si>
    <t>2211</t>
  </si>
  <si>
    <t>Gumijas riepu un kameru ražošana; gumijas riepu protektoru atjaunošana</t>
  </si>
  <si>
    <t>2219</t>
  </si>
  <si>
    <t>Citu gumijas izstrādājumu ražošana</t>
  </si>
  <si>
    <t>2221</t>
  </si>
  <si>
    <t>Plastmasas plātņu, lokšņu, cauruļu un profilu ražošana</t>
  </si>
  <si>
    <t>2222</t>
  </si>
  <si>
    <t>Plastmasas iepakojuma ražošana</t>
  </si>
  <si>
    <t>2223</t>
  </si>
  <si>
    <t>Plastmasas būvelementu ražošana</t>
  </si>
  <si>
    <t>2229</t>
  </si>
  <si>
    <t>Citu plastmasas izstrādājumu ražošana</t>
  </si>
  <si>
    <t>2311</t>
  </si>
  <si>
    <t>Lokšņu stikla ražošana</t>
  </si>
  <si>
    <t>2312</t>
  </si>
  <si>
    <t>Lokšņu stikla formēšana un apstrāde</t>
  </si>
  <si>
    <t>2313</t>
  </si>
  <si>
    <t>Dobo stikla izstrādājumu ražošana</t>
  </si>
  <si>
    <t>2314</t>
  </si>
  <si>
    <t>Stikla šķiedras ražošana</t>
  </si>
  <si>
    <t>2319</t>
  </si>
  <si>
    <t>2320</t>
  </si>
  <si>
    <t>Ugunsizturīgo nemetālisko minerālu izstrādājumu ražošana</t>
  </si>
  <si>
    <t>2331</t>
  </si>
  <si>
    <t>Keramikas flīžu un plākšņu ražošana</t>
  </si>
  <si>
    <t>2332</t>
  </si>
  <si>
    <t>Māla ķieģeļu, flīžu un citu apdedzināto būvmateriālu ražošana</t>
  </si>
  <si>
    <t>2341</t>
  </si>
  <si>
    <t>Sadzīves un dekoratīvo keramikas izstrādājumu ražošana</t>
  </si>
  <si>
    <t>2342</t>
  </si>
  <si>
    <t>Saninārtehnisko keramikas izstrādājumu ražošana</t>
  </si>
  <si>
    <t>2349</t>
  </si>
  <si>
    <t>Cita veida keramikas izstrādājumu ražošana</t>
  </si>
  <si>
    <t>2351</t>
  </si>
  <si>
    <t>Cementa ražošana</t>
  </si>
  <si>
    <t>2352</t>
  </si>
  <si>
    <t>Kaļķa un ģipša ražošana</t>
  </si>
  <si>
    <t>2361</t>
  </si>
  <si>
    <t>Būvniecībai paredzēto betona izstrādājumu ražošana</t>
  </si>
  <si>
    <t>2362</t>
  </si>
  <si>
    <t>Būvniecībai paredzēto ģipša izstrādājumu ražošana</t>
  </si>
  <si>
    <t>2363</t>
  </si>
  <si>
    <t>Gatavo betona maisījumu ražošana</t>
  </si>
  <si>
    <t>2364</t>
  </si>
  <si>
    <t>Javu ražošana</t>
  </si>
  <si>
    <t>2365</t>
  </si>
  <si>
    <t>Šķiedru cementa izstrādājumu ražošana</t>
  </si>
  <si>
    <t>2369</t>
  </si>
  <si>
    <t>Citu betona, ģipša un cementa izstrādājumu ražošana</t>
  </si>
  <si>
    <t>2370</t>
  </si>
  <si>
    <t>Būvakmeņu un dekoratīvo akmeņu zāģēšana, apdare un apstrāde</t>
  </si>
  <si>
    <t>2391</t>
  </si>
  <si>
    <t>Abrazīvo izstrādājumu ražošana</t>
  </si>
  <si>
    <t>2399</t>
  </si>
  <si>
    <t>Citur neklasificētu nemetālisko minerālu izstrādājumu ražošana</t>
  </si>
  <si>
    <t>2410</t>
  </si>
  <si>
    <t>Čuguna, tērauda un dzelzs sakausējumu ražošana</t>
  </si>
  <si>
    <t>2420</t>
  </si>
  <si>
    <t>Tērauda cauruļu, dobu profilu un to savienojumu ražošana</t>
  </si>
  <si>
    <t>2433</t>
  </si>
  <si>
    <t>Aukstā formēšana vai locīšana</t>
  </si>
  <si>
    <t>2434</t>
  </si>
  <si>
    <t>Stiepļu vilkšana</t>
  </si>
  <si>
    <t>2441</t>
  </si>
  <si>
    <t>Cēlmetālu ražošana</t>
  </si>
  <si>
    <t>2442</t>
  </si>
  <si>
    <t>Alumīnija ražošana</t>
  </si>
  <si>
    <t>2444</t>
  </si>
  <si>
    <t>Vara ražošana</t>
  </si>
  <si>
    <t>2445</t>
  </si>
  <si>
    <t>Citu krāsaino metālu ražošana</t>
  </si>
  <si>
    <t>2453</t>
  </si>
  <si>
    <t>Vieglo metālu liešana</t>
  </si>
  <si>
    <t>2454</t>
  </si>
  <si>
    <t>Citu krāsaino metālu liešana</t>
  </si>
  <si>
    <t>2511</t>
  </si>
  <si>
    <t>Metāla konstrukciju un to sastāvdaļu ražošana</t>
  </si>
  <si>
    <t>2512</t>
  </si>
  <si>
    <t>Metāla durvju un logu ražošana</t>
  </si>
  <si>
    <t>2521</t>
  </si>
  <si>
    <t>Centrālapkures radiatoru un katlu ražošana</t>
  </si>
  <si>
    <t>2529</t>
  </si>
  <si>
    <t>Metāla cisternu, rezervuāru un tilpņu ražošana</t>
  </si>
  <si>
    <t>2540</t>
  </si>
  <si>
    <t>Ieroču un munīcijas ražošana</t>
  </si>
  <si>
    <t>2550</t>
  </si>
  <si>
    <t>Metāla kalšana, presēšana, štancēšana un velmēšana; pulvermetalurģija</t>
  </si>
  <si>
    <t>2561</t>
  </si>
  <si>
    <t>Metāla virsmas apstrāde un pārklāšana</t>
  </si>
  <si>
    <t>2562</t>
  </si>
  <si>
    <t>Mehāniskā apstrāde</t>
  </si>
  <si>
    <t>2571</t>
  </si>
  <si>
    <t>Galda piederumu ražošana</t>
  </si>
  <si>
    <t>2572</t>
  </si>
  <si>
    <t>Slēdzeņu un eņģu ražošana</t>
  </si>
  <si>
    <t>2573</t>
  </si>
  <si>
    <t>Darbarīku ražošana</t>
  </si>
  <si>
    <t>2591</t>
  </si>
  <si>
    <t>Cilindrisku metāla trauku un konteineru ražošana</t>
  </si>
  <si>
    <t>2592</t>
  </si>
  <si>
    <t>2593</t>
  </si>
  <si>
    <t>Stiepļu izstrādājumu, ķēžu un atsperu ražošana</t>
  </si>
  <si>
    <t>2594</t>
  </si>
  <si>
    <t>Spaiļu un skrūvju stiprinājumu izstrādājumu ražošana</t>
  </si>
  <si>
    <t>2599</t>
  </si>
  <si>
    <t>Citur neklasificētu gatavo metālizstrādājumu ražošana</t>
  </si>
  <si>
    <t>2611</t>
  </si>
  <si>
    <t>Elektronisko komponentu ražošana</t>
  </si>
  <si>
    <t>2612</t>
  </si>
  <si>
    <t>Elektronisko plašu ražošana</t>
  </si>
  <si>
    <t>2620</t>
  </si>
  <si>
    <t>Datoru un perifēro iekārtu ražošana</t>
  </si>
  <si>
    <t>2630</t>
  </si>
  <si>
    <t>Sakaru iekārtu ražošana</t>
  </si>
  <si>
    <t>2640</t>
  </si>
  <si>
    <t>Sadzīves elektronisko iekārtu ražošana</t>
  </si>
  <si>
    <t>2651</t>
  </si>
  <si>
    <t>Mērīšanas, pārbaudes, izmēģināšanas un navigācijas instrumentu un aparātu ražošana</t>
  </si>
  <si>
    <t>2652</t>
  </si>
  <si>
    <t>Pulksteņu ražošana</t>
  </si>
  <si>
    <t>2660</t>
  </si>
  <si>
    <t>Apstarošanas, elektromedicīnisko un elektroterapijas iekārtu ražošana</t>
  </si>
  <si>
    <t>2670</t>
  </si>
  <si>
    <t>Optisko instrumentu un fotoaparatūras ražošana</t>
  </si>
  <si>
    <t>2680</t>
  </si>
  <si>
    <t>Magnētisko un optisko datu nesēju ražošana</t>
  </si>
  <si>
    <t>2711</t>
  </si>
  <si>
    <t>Elektromotoru, ģeneratoru un transformatoru ražošana</t>
  </si>
  <si>
    <t>2712</t>
  </si>
  <si>
    <t>Elektrosadales un kontroles iekārtu ražošana</t>
  </si>
  <si>
    <t>2731</t>
  </si>
  <si>
    <t>Optisko šķiedru kabeļu ražošana</t>
  </si>
  <si>
    <t>2732</t>
  </si>
  <si>
    <t>Citu elektronisko un elektrisko vadu un kabeļu ražošana</t>
  </si>
  <si>
    <t>2733</t>
  </si>
  <si>
    <t>Elektroinstalāciju savienotājelementu ražošana</t>
  </si>
  <si>
    <t>2740</t>
  </si>
  <si>
    <t>Apgaismes ierīču ražošana</t>
  </si>
  <si>
    <t>2751</t>
  </si>
  <si>
    <t>Elektriskās sadzīves aparatūras ražošana</t>
  </si>
  <si>
    <t>2752</t>
  </si>
  <si>
    <t>Neelektrisko sadzīves iekārtu ražošana</t>
  </si>
  <si>
    <t>2790</t>
  </si>
  <si>
    <t>Citu elektroiekārtu ražošana</t>
  </si>
  <si>
    <t>2811</t>
  </si>
  <si>
    <t>Dzinēju un turbīnu ražošana, izņemot lidaparātu, automobiļu un divriteņu transportlīdzekļu dzinējus</t>
  </si>
  <si>
    <t>2812</t>
  </si>
  <si>
    <t>Hidraulisko iekārtu ražošana</t>
  </si>
  <si>
    <t>2813</t>
  </si>
  <si>
    <t>Sūkņu un kompresoru ražošana</t>
  </si>
  <si>
    <t>2814</t>
  </si>
  <si>
    <t>Krānu un ventiļu ražošana</t>
  </si>
  <si>
    <t>2815</t>
  </si>
  <si>
    <t>Gultņu, zobratu, pārnesumu un piedziņas elementu ražošana</t>
  </si>
  <si>
    <t>2821</t>
  </si>
  <si>
    <t>Kurtuvju, krāšņu un degļu ražošana</t>
  </si>
  <si>
    <t>2822</t>
  </si>
  <si>
    <t>Pacelšanas un pārvietošanas iekārtu ražošana</t>
  </si>
  <si>
    <t>2823</t>
  </si>
  <si>
    <t>Biroja tehnikas un iekārtu ražošana (izņemot datorus un perifērās iekārtas)</t>
  </si>
  <si>
    <t>2824</t>
  </si>
  <si>
    <t>Mehāniskās piedziņas rokas darbarīku ražošana</t>
  </si>
  <si>
    <t>2825</t>
  </si>
  <si>
    <t>Rūpniecisko dzesēšanas un ventilācijas iekārtu ražošana</t>
  </si>
  <si>
    <t>2829</t>
  </si>
  <si>
    <t>Citur neklasificētu universālu iekārtu ražošana</t>
  </si>
  <si>
    <t>2830</t>
  </si>
  <si>
    <t>Lauksaimniecības un mežsaimniecības mašīnu ražošana</t>
  </si>
  <si>
    <t>2841</t>
  </si>
  <si>
    <t>Metālapstrādes darbgaldu ražošana</t>
  </si>
  <si>
    <t>2849</t>
  </si>
  <si>
    <t>Cita veida darbgaldu ražošana</t>
  </si>
  <si>
    <t>2892</t>
  </si>
  <si>
    <t>Mašīnu ražošana ieguves rūpniecībai, karjeru izstrādei un būvniecībai</t>
  </si>
  <si>
    <t>2893</t>
  </si>
  <si>
    <t>Mašīnu ražošana pārtikas, dzērienu un tabakas apstrādei</t>
  </si>
  <si>
    <t>2899</t>
  </si>
  <si>
    <t>Citu speciālas nozīmes mašīnu ražošana</t>
  </si>
  <si>
    <t>2910</t>
  </si>
  <si>
    <t>Automobiļu ražošana</t>
  </si>
  <si>
    <t>2920</t>
  </si>
  <si>
    <t>Automobiļu virsbūvju ražošana; piekabju un puspiekabju ražošana</t>
  </si>
  <si>
    <t>2931</t>
  </si>
  <si>
    <t>2932</t>
  </si>
  <si>
    <t>Detaļu un piederumu ražošana mehāniskajiem transportlīdzekļiem</t>
  </si>
  <si>
    <t>3011</t>
  </si>
  <si>
    <t>Kuģu un peldošo iekārtu būve</t>
  </si>
  <si>
    <t>3012</t>
  </si>
  <si>
    <t>Atpūtas un sporta laivu būve</t>
  </si>
  <si>
    <t>3020</t>
  </si>
  <si>
    <t>Dzelzceļa lokomotīvju un ritošā sastāva ražošana</t>
  </si>
  <si>
    <t>3030</t>
  </si>
  <si>
    <t>Lidaparātu, kosmisko aparātu un to iekārtu ražošana</t>
  </si>
  <si>
    <t>3092</t>
  </si>
  <si>
    <t>Velosipēdu un invalīdu ratiņu ražošana</t>
  </si>
  <si>
    <t>3099</t>
  </si>
  <si>
    <t>Pārējo transportlīdzekļu ražošana</t>
  </si>
  <si>
    <t>3101</t>
  </si>
  <si>
    <t>Biroju un veikalu mēbeļu ražošana</t>
  </si>
  <si>
    <t>3102</t>
  </si>
  <si>
    <t>Virtuves mēbeļu ražošana</t>
  </si>
  <si>
    <t>3103</t>
  </si>
  <si>
    <t>Matraču ražošana</t>
  </si>
  <si>
    <t>3109</t>
  </si>
  <si>
    <t>Citu mēbeļu ražošana</t>
  </si>
  <si>
    <t>3212</t>
  </si>
  <si>
    <t>Juvelierizstrādājumu un līdzīgu izstrādājumu ražošana</t>
  </si>
  <si>
    <t>3213</t>
  </si>
  <si>
    <t>Juvelierizstrādājumu imitāciju un līdzīgu izstrādājumu ražošana</t>
  </si>
  <si>
    <t>3220</t>
  </si>
  <si>
    <t>Mūzikas instrumentu ražošana</t>
  </si>
  <si>
    <t>3230</t>
  </si>
  <si>
    <t>Sporta preču ražošana</t>
  </si>
  <si>
    <t>3240</t>
  </si>
  <si>
    <t>Spēļu un rotaļlietu ražošana</t>
  </si>
  <si>
    <t>3250</t>
  </si>
  <si>
    <t>Medicīnas un zobārstniecības instrumentu un piederumu ražošana</t>
  </si>
  <si>
    <t>3291</t>
  </si>
  <si>
    <t>Slotu un suku ražošana</t>
  </si>
  <si>
    <t>3299</t>
  </si>
  <si>
    <t>Citur neklasificēta ražošana</t>
  </si>
  <si>
    <t>3311</t>
  </si>
  <si>
    <t>Metāla izstrādājumu remonts</t>
  </si>
  <si>
    <t>3312</t>
  </si>
  <si>
    <t>Iekārtu remonts</t>
  </si>
  <si>
    <t>3313</t>
  </si>
  <si>
    <t>Elektronisko iekārtu un optisko ierīču remonts</t>
  </si>
  <si>
    <t>3314</t>
  </si>
  <si>
    <t>Elektroierīču remonts</t>
  </si>
  <si>
    <t>3315</t>
  </si>
  <si>
    <t>Kuģu un laivu remonts un apkope</t>
  </si>
  <si>
    <t>3316</t>
  </si>
  <si>
    <t>Lidaparātu un kosmosa kuģu remonts un apkope</t>
  </si>
  <si>
    <t>3317</t>
  </si>
  <si>
    <t>Cita veida transportlīdzekļu apkope un remonts</t>
  </si>
  <si>
    <t>3319</t>
  </si>
  <si>
    <t>Citu ierīču remonts</t>
  </si>
  <si>
    <t>3320</t>
  </si>
  <si>
    <t>Ražošanas iekārtu un ierīču uzstādīšana</t>
  </si>
  <si>
    <t>3511</t>
  </si>
  <si>
    <t>Elektroenerģijas ražošana</t>
  </si>
  <si>
    <t>3512</t>
  </si>
  <si>
    <t>Elektroenerģijas apgāde</t>
  </si>
  <si>
    <t>3513</t>
  </si>
  <si>
    <t>Elektroenerģijas sadale</t>
  </si>
  <si>
    <t>3514</t>
  </si>
  <si>
    <t>Elektroenerģijas tirdzniecība</t>
  </si>
  <si>
    <t>3521</t>
  </si>
  <si>
    <t>Gāzes ražošana</t>
  </si>
  <si>
    <t>3522</t>
  </si>
  <si>
    <t>Gāzveida kurināmā sadale pa cauruļvadiem</t>
  </si>
  <si>
    <t>3523</t>
  </si>
  <si>
    <t>Gāzes realizācija pa cauruļvadiem</t>
  </si>
  <si>
    <t>3530</t>
  </si>
  <si>
    <t>Tvaika piegāde un gaisa kondicionēšana</t>
  </si>
  <si>
    <t>3600</t>
  </si>
  <si>
    <t>Ūdens ieguve, attīrīšana un apgāde</t>
  </si>
  <si>
    <t>3700</t>
  </si>
  <si>
    <t>Notekūdeņu savākšana un attīrīšana</t>
  </si>
  <si>
    <t>3811</t>
  </si>
  <si>
    <t>Atkritumu savākšana (izņemot bīstamos atkritumus)</t>
  </si>
  <si>
    <t>3812</t>
  </si>
  <si>
    <t>Bīstamo atkritumu savākšana</t>
  </si>
  <si>
    <t>3821</t>
  </si>
  <si>
    <t>Atkritumu apstrāde un izvietošana (izņemot bīstamos atkritumus)</t>
  </si>
  <si>
    <t>3822</t>
  </si>
  <si>
    <t>Bīstamo atkritumu apstrāde un izvietošana</t>
  </si>
  <si>
    <t>3831</t>
  </si>
  <si>
    <t>Nolietotu iekārtu, ierīču un mašīnu izjaukšana</t>
  </si>
  <si>
    <t>3832</t>
  </si>
  <si>
    <t>Šķirotu materiālu pārstrāde</t>
  </si>
  <si>
    <t>3900</t>
  </si>
  <si>
    <t>Sanitārija un citi atkritumu apsaimniekošanas pakalpojumi</t>
  </si>
  <si>
    <t>4110</t>
  </si>
  <si>
    <t>Būvniecības projektu izstrādāšana</t>
  </si>
  <si>
    <t>4120</t>
  </si>
  <si>
    <t>Dzīvojamo un nedzīvojamo ēku būvniecība</t>
  </si>
  <si>
    <t>4211</t>
  </si>
  <si>
    <t>Ceļu un maģistrāļu būvniecība</t>
  </si>
  <si>
    <t>4212</t>
  </si>
  <si>
    <t>Dzelzceļu un metro būvniecība</t>
  </si>
  <si>
    <t>4213</t>
  </si>
  <si>
    <t>Tiltu un tuneļu būvniecība</t>
  </si>
  <si>
    <t>4221</t>
  </si>
  <si>
    <t>Ūdensapgādes sistēmu būvniecība</t>
  </si>
  <si>
    <t>4222</t>
  </si>
  <si>
    <t>Elektroapgādes un telekomunikāciju sistēmu būvniecība</t>
  </si>
  <si>
    <t>4291</t>
  </si>
  <si>
    <t>Hidrotehnisko objektu būvniecība</t>
  </si>
  <si>
    <t>4299</t>
  </si>
  <si>
    <t>Citur neklasificēta inženierbūvniecība</t>
  </si>
  <si>
    <t>4311</t>
  </si>
  <si>
    <t>Ēku nojaukšana</t>
  </si>
  <si>
    <t>4312</t>
  </si>
  <si>
    <t>Būvlaukuma sagatavošana</t>
  </si>
  <si>
    <t>4313</t>
  </si>
  <si>
    <t>Pētniecisko urbumu veikšana</t>
  </si>
  <si>
    <t>4321</t>
  </si>
  <si>
    <t>Elektroinstalācijas ierīkošana</t>
  </si>
  <si>
    <t>4322</t>
  </si>
  <si>
    <t>Cauruļvadu, apkures un gaisa kondicionēšanas iekārtu uzstādīšana</t>
  </si>
  <si>
    <t>4329</t>
  </si>
  <si>
    <t>Citu inženiersistēmu montāža</t>
  </si>
  <si>
    <t>4331</t>
  </si>
  <si>
    <t>Apmetēju darbi</t>
  </si>
  <si>
    <t>4332</t>
  </si>
  <si>
    <t>Galdnieku darbi</t>
  </si>
  <si>
    <t>4333</t>
  </si>
  <si>
    <t>Grīdas un sienu apdare</t>
  </si>
  <si>
    <t>4334</t>
  </si>
  <si>
    <t>Krāsotāju un stiklinieku darbi</t>
  </si>
  <si>
    <t>4339</t>
  </si>
  <si>
    <t>Citas būvdarbu pabeigšanas operācijas</t>
  </si>
  <si>
    <t>4391</t>
  </si>
  <si>
    <t>Jumta seguma uzklāšana</t>
  </si>
  <si>
    <t>4399</t>
  </si>
  <si>
    <t>Citur neklasificētie specializētie būvdarbi</t>
  </si>
  <si>
    <t>4511</t>
  </si>
  <si>
    <t>Automobiļu un citu vieglo transportlīdzekļu pārdošana</t>
  </si>
  <si>
    <t>4519</t>
  </si>
  <si>
    <t>Citu automobiļu pārdošana</t>
  </si>
  <si>
    <t>4520</t>
  </si>
  <si>
    <t>Automobiļu apkope un remonts</t>
  </si>
  <si>
    <t>4531</t>
  </si>
  <si>
    <t>Automobiļu rezerves daļu un piederumu vairumtirdzniecība</t>
  </si>
  <si>
    <t>4532</t>
  </si>
  <si>
    <t>Automobiļu rezerves daļu un piederumu mazumtirdzniecība</t>
  </si>
  <si>
    <t>4540</t>
  </si>
  <si>
    <t>Motociklu, to detaļu un piederumu pārdošana, apkope un remonts</t>
  </si>
  <si>
    <t>4611</t>
  </si>
  <si>
    <t>Lauksaimniecības izejvielu, dzīvu lopu, tekstilizejvielu un pusfabrikātu vairumtirdzniecības starpnieku darbība</t>
  </si>
  <si>
    <t>4612</t>
  </si>
  <si>
    <t>Degvielas, rūdas, metāla un rūpniecisko ķīmikāliju vielu vairumtirdzniecības starpnieku darbība</t>
  </si>
  <si>
    <t>4613</t>
  </si>
  <si>
    <t>Kokmateriālu un būvmateriālu vairumtirdzniecības starpnieku darbība</t>
  </si>
  <si>
    <t>4614</t>
  </si>
  <si>
    <t>Mašīnu, rūpniecības iekārtu, kuģu un lidaparātu vairumtirdzniecības starpnieku darbība</t>
  </si>
  <si>
    <t>4615</t>
  </si>
  <si>
    <t>Mēbeļu, mājsaimniecības preču un metālizstrādājumu vairumtirdzniecības starpnieku darbība</t>
  </si>
  <si>
    <t>4616</t>
  </si>
  <si>
    <t>Tekstilizstrādājumu, apģērbu, apavu un ādas izstrādājumu vairumtirdzniecības starpnieku darbība</t>
  </si>
  <si>
    <t>4617</t>
  </si>
  <si>
    <t>Pārtikas, dzērienu un tabakas vairumtirdzniecības starpnieku darbība</t>
  </si>
  <si>
    <t>4618</t>
  </si>
  <si>
    <t>Cita veida īpašu preču vairumtirdzniecības starpnieku darbība</t>
  </si>
  <si>
    <t>4619</t>
  </si>
  <si>
    <t>Plaša sortimenta preču vairumtirdzniecības starpnieku darbība</t>
  </si>
  <si>
    <t>4621</t>
  </si>
  <si>
    <t>Graudu, sēklu, neapstrādātas tabakas un lopbarības vairumtirdzniecība</t>
  </si>
  <si>
    <t>4622</t>
  </si>
  <si>
    <t>Ziedu un augu vairumtirdzniecība</t>
  </si>
  <si>
    <t>4623</t>
  </si>
  <si>
    <t>Dzīvu lopu vairumtirdzniecība</t>
  </si>
  <si>
    <t>4624</t>
  </si>
  <si>
    <t>Jēlādu un izstrādātu ādu vairumtirdzniecība</t>
  </si>
  <si>
    <t>4631</t>
  </si>
  <si>
    <t>Augļu un dārzeņu vairumtirdzniecība</t>
  </si>
  <si>
    <t>4632</t>
  </si>
  <si>
    <t>Gaļas un gaļas produktu vairumtirdzniecība</t>
  </si>
  <si>
    <t>4633</t>
  </si>
  <si>
    <t>Piena, piena produktu, olu un pārtikas tauku un eļļu vairumtirdzniecība</t>
  </si>
  <si>
    <t>4634</t>
  </si>
  <si>
    <t>Dzērienu vairumtirdzniecība</t>
  </si>
  <si>
    <t>4635</t>
  </si>
  <si>
    <t>Tabakas izstrādājumu vairumtirdzniecība</t>
  </si>
  <si>
    <t>4636</t>
  </si>
  <si>
    <t>4637</t>
  </si>
  <si>
    <t>Kafijas, tējas, kakao un garšvielu vairumtirdzniecība</t>
  </si>
  <si>
    <t>4638</t>
  </si>
  <si>
    <t>Citu pārtikas produktu vairumtirdzniecība, ieskaitot zivis, vēžveidīgos un mīkstmiešus</t>
  </si>
  <si>
    <t>4639</t>
  </si>
  <si>
    <t>Pārtikas produktu, dzērienu un tabakas nespecializēta vairumtirdzniecība</t>
  </si>
  <si>
    <t>4641</t>
  </si>
  <si>
    <t>Tekstilizstrādājumu vairumtirdzniecība</t>
  </si>
  <si>
    <t>4642</t>
  </si>
  <si>
    <t>Apģērbu un apavu vairumtirdzniecība</t>
  </si>
  <si>
    <t>4643</t>
  </si>
  <si>
    <t>Elektrisko mājsaimniecības ierīču vairumtirdzniecība</t>
  </si>
  <si>
    <t>4644</t>
  </si>
  <si>
    <t>Porcelāna, stikla izstrādājumu un tīrīšanas līdzekļu vairumtirdzniecība</t>
  </si>
  <si>
    <t>4645</t>
  </si>
  <si>
    <t>Smaržu un kosmētikas līdzekļu vairumtirdzniecība</t>
  </si>
  <si>
    <t>4646</t>
  </si>
  <si>
    <t>Farmaceitisko izstrādājumu vairumtirdzniecība</t>
  </si>
  <si>
    <t>4647</t>
  </si>
  <si>
    <t>Mēbeļu, paklāju un apgaismes ierīču vairumtirdzniecība</t>
  </si>
  <si>
    <t>4648</t>
  </si>
  <si>
    <t>Pulksteņu un juvelierizstrādājumu vairumtirdzniecība</t>
  </si>
  <si>
    <t>4649</t>
  </si>
  <si>
    <t>Citu mājsaimniecības preču vairumtirdzniecība</t>
  </si>
  <si>
    <t>4651</t>
  </si>
  <si>
    <t>Datoru, to perifēro iekārtu un programmatūras vairumtirdzniecība</t>
  </si>
  <si>
    <t>4652</t>
  </si>
  <si>
    <t>Elektronisko ierīču, telekomunikāciju iekārtu un to daļu vairumtirdzniecība</t>
  </si>
  <si>
    <t>4661</t>
  </si>
  <si>
    <t>Lauksaimniecības mašīnu, iekārtu un to piederumu vairumtirdzniecība</t>
  </si>
  <si>
    <t>4662</t>
  </si>
  <si>
    <t>Darbgaldu vairumtirdzniecība</t>
  </si>
  <si>
    <t>4663</t>
  </si>
  <si>
    <t>Ieguves rūpniecības, būvniecības un inženierbūvniecības iekārtu vairumtirdzniecība</t>
  </si>
  <si>
    <t>4664</t>
  </si>
  <si>
    <t>Tekstilrūpniecības iekārtu, šujmašīnu un adāmmašīnu vairumtirdzniecība</t>
  </si>
  <si>
    <t>4665</t>
  </si>
  <si>
    <t>Biroja mēbeļu vairumtirdzniecība</t>
  </si>
  <si>
    <t>4666</t>
  </si>
  <si>
    <t>Citu biroja ierīču un iekārtu vairumtirdzniecība</t>
  </si>
  <si>
    <t>4669</t>
  </si>
  <si>
    <t>Citu mašīnu un iekārtu vairumtirdzniecība</t>
  </si>
  <si>
    <t>4671</t>
  </si>
  <si>
    <t>Degvielas, cietā, šķidrā un gāzveida kurināmā un līdzīgu produktu vairumtirdzniecība</t>
  </si>
  <si>
    <t>4672</t>
  </si>
  <si>
    <t>Metālu un metāla rūdu vairumtirdzniecība</t>
  </si>
  <si>
    <t>4673</t>
  </si>
  <si>
    <t>Kokmateriālu, būvmateriālu un sanitārtehnikas ierīču vairumtirdzniecība</t>
  </si>
  <si>
    <t>4674</t>
  </si>
  <si>
    <t>4675</t>
  </si>
  <si>
    <t>Ķīmisko vielu vairumtirdzniecība</t>
  </si>
  <si>
    <t>4676</t>
  </si>
  <si>
    <t>Starpproduktu vairumtirdzniecība</t>
  </si>
  <si>
    <t>4677</t>
  </si>
  <si>
    <t>Atkritumu un lūžņu vairumtirdzniecība</t>
  </si>
  <si>
    <t>4690</t>
  </si>
  <si>
    <t>Nespecializētā vairumtirdzniecība</t>
  </si>
  <si>
    <t>4711</t>
  </si>
  <si>
    <t>Mazumtirdzniecība nespecializētajos veikalos, kuros galvenokārt pārdod pārtikas preces, dzērienus vai tabaku</t>
  </si>
  <si>
    <t>4719</t>
  </si>
  <si>
    <t>Pārējā mazumtirdzniecība nespecializētajos veikalos</t>
  </si>
  <si>
    <t>4721</t>
  </si>
  <si>
    <t>Augļu un dārzeņu mazumtirdzniecība specializētajos veikalos</t>
  </si>
  <si>
    <t>4722</t>
  </si>
  <si>
    <t>Gaļas un gaļas produktu mazumtirdzniecība specializētajos veikalos</t>
  </si>
  <si>
    <t>4723</t>
  </si>
  <si>
    <t>Zivju, vēžveidīgo un mīkstmiešu mazumtirdzniecība specializētajos veikalos</t>
  </si>
  <si>
    <t>4724</t>
  </si>
  <si>
    <t>Maizes, kūku, miltu konditorejas un cukuroto konditorejas izstrādājumu mazumtirdzniecība specializētajos veikalos</t>
  </si>
  <si>
    <t>4725</t>
  </si>
  <si>
    <t>Alkoholisko un citu dzērienu mazumtirdzniecība specializētajos veikalos</t>
  </si>
  <si>
    <t>4726</t>
  </si>
  <si>
    <t>Tabakas izstrādājumu mazumtirdzniecība specializētajos veikalos</t>
  </si>
  <si>
    <t>4729</t>
  </si>
  <si>
    <t>Citur neklasificēta pārtikas mazumtirdzniecība specializētajos veikalos</t>
  </si>
  <si>
    <t>4730</t>
  </si>
  <si>
    <t>Degvielas mazumtirdzniecība degvielas uzpildes stacijās</t>
  </si>
  <si>
    <t>4741</t>
  </si>
  <si>
    <t>Datoru, to perifēro iekārtu un programmatūras mazumtirdzniecība specializētajos veikalos</t>
  </si>
  <si>
    <t>4742</t>
  </si>
  <si>
    <t>Telekomunikāciju iekārtu mazumtirdzniecība specializētajos veikalos</t>
  </si>
  <si>
    <t>4743</t>
  </si>
  <si>
    <t>Audio un video ierīču mazumtirdzniecība specializētajos veikalos</t>
  </si>
  <si>
    <t>4751</t>
  </si>
  <si>
    <t>Tekstilizstrādājumu mazumtirdzniecība specializētajos veikalos</t>
  </si>
  <si>
    <t>4752</t>
  </si>
  <si>
    <t>Metālizstrādājumu, krāsu un stikla mazumtirdzniecība specializētajos veikalos</t>
  </si>
  <si>
    <t>4753</t>
  </si>
  <si>
    <t>Paklāju, grīdsegu, tapešu un grīdas segumu mazumtirdzniecība specializētajos veikalos</t>
  </si>
  <si>
    <t>4754</t>
  </si>
  <si>
    <t>Mājsaimniecības elektroierīču mazumtirdzniecība specializētajos veikalos</t>
  </si>
  <si>
    <t>4759</t>
  </si>
  <si>
    <t>Mēbeļu, apgaismes ierīču un cita veida mājsaimniecības piederumu mazumtirdzniecība specializētajos veikalos</t>
  </si>
  <si>
    <t>4761</t>
  </si>
  <si>
    <t>Grāmatu mazumtirdzniecība specializētajos veikalos</t>
  </si>
  <si>
    <t>4762</t>
  </si>
  <si>
    <t>Avīžu un kancelejas piederumu mazumtirdzniecība specializētajos veikalos</t>
  </si>
  <si>
    <t>4763</t>
  </si>
  <si>
    <t>Audio un video ierakstu mazumtirdzniecība specializētajos veikalos</t>
  </si>
  <si>
    <t>4764</t>
  </si>
  <si>
    <t>Sporta preču mazumtirdzniecība specializētajos veikalos</t>
  </si>
  <si>
    <t>4765</t>
  </si>
  <si>
    <t>Spēļu un rotaļlietu mazumtirdzniecība specializētajos veikalos</t>
  </si>
  <si>
    <t>4771</t>
  </si>
  <si>
    <t>Apģērbu mazumtirdzniecība specializētajos veikalos</t>
  </si>
  <si>
    <t>4772</t>
  </si>
  <si>
    <t>Apavu un ādas izstrādājumu mazumtirdzniecība specializētajos veikalos</t>
  </si>
  <si>
    <t>4773</t>
  </si>
  <si>
    <t>Farmaceitisko izstrādājumu mazumtirdzniecība specializētajos veikalos</t>
  </si>
  <si>
    <t>4774</t>
  </si>
  <si>
    <t>Medicīnas un ortopēdisko preču mazumtirdzniecība specializētajos veikalos</t>
  </si>
  <si>
    <t>4775</t>
  </si>
  <si>
    <t>Kosmētikas un tualetes piederumu mazumtirdzniecība specializētajos veikalos</t>
  </si>
  <si>
    <t>4776</t>
  </si>
  <si>
    <t>Ziedu, augu, sēklu, mēslošanas līdzekļu, istabas dzīvnieku un to barības mazumtirdzniecība specializētajos veikalos</t>
  </si>
  <si>
    <t>4777</t>
  </si>
  <si>
    <t>Pulksteņu un juvelierizstrādājumu mazumtirdzniecība specializētajos veikalos</t>
  </si>
  <si>
    <t>4778</t>
  </si>
  <si>
    <t>Citur neklasificēta jaunu preču mazumtirdzniecība specializētajos veikalos</t>
  </si>
  <si>
    <t>4779</t>
  </si>
  <si>
    <t>Lietotu preču mazumtirdzniecība veikalos</t>
  </si>
  <si>
    <t>4781</t>
  </si>
  <si>
    <t>Pārtikas, dzērienu un tabakas izstrādājumu mazumtirdzniecība stendos un tirgos</t>
  </si>
  <si>
    <t>4782</t>
  </si>
  <si>
    <t>Tekstilizstrādājumu, apģērbu un apavu mazumtirdzniecība stendos un tirgos</t>
  </si>
  <si>
    <t>4789</t>
  </si>
  <si>
    <t>Citu preču mazumtirdzniecība stendos un tirgos</t>
  </si>
  <si>
    <t>4791</t>
  </si>
  <si>
    <t>Mazumtirdzniecība pa pastu vai Interneta veikalos</t>
  </si>
  <si>
    <t>4799</t>
  </si>
  <si>
    <t>Pārējā mazumtirdzniecība ārpus veikaliem, stendiem un tirgiem</t>
  </si>
  <si>
    <t>4910</t>
  </si>
  <si>
    <t>Pasažieru dzelzceļa transports</t>
  </si>
  <si>
    <t>4920</t>
  </si>
  <si>
    <t>Kravu dzelzceļa transports</t>
  </si>
  <si>
    <t>4931</t>
  </si>
  <si>
    <t>Pilsētas un piepilsētas pasažieru sauszemes pārvadājumi</t>
  </si>
  <si>
    <t>4932</t>
  </si>
  <si>
    <t>Taksometru pakalpojumi</t>
  </si>
  <si>
    <t>4939</t>
  </si>
  <si>
    <t>4941</t>
  </si>
  <si>
    <t>Kravu pārvadājumi pa autoceļiem</t>
  </si>
  <si>
    <t>4942</t>
  </si>
  <si>
    <t>Individuālie kravu pārvadāšanas pakalpojumi</t>
  </si>
  <si>
    <t>4950</t>
  </si>
  <si>
    <t>Cauruļvadu transports</t>
  </si>
  <si>
    <t>5010</t>
  </si>
  <si>
    <t>Pasažieru jūras un piekrastes ūdens transports</t>
  </si>
  <si>
    <t>5020</t>
  </si>
  <si>
    <t>Kravu jūras un piekrastes ūdens transports</t>
  </si>
  <si>
    <t>5030</t>
  </si>
  <si>
    <t>Pasažieru pārvadājumi iekšzemes ūdeņos</t>
  </si>
  <si>
    <t>5040</t>
  </si>
  <si>
    <t>Kravu pārvadājumi iekšzemes ūdeņos</t>
  </si>
  <si>
    <t>5110</t>
  </si>
  <si>
    <t>Pasažieru aviopārvadājumi</t>
  </si>
  <si>
    <t>5121</t>
  </si>
  <si>
    <t>Kravu aviopārvadājumi</t>
  </si>
  <si>
    <t>5210</t>
  </si>
  <si>
    <t>Uzglabāšana un noliktavu saimniecība</t>
  </si>
  <si>
    <t>5221</t>
  </si>
  <si>
    <t>Sauszemes transporta palīgdarbības</t>
  </si>
  <si>
    <t>5222</t>
  </si>
  <si>
    <t>Ūdens transporta palīgdarbības</t>
  </si>
  <si>
    <t>5223</t>
  </si>
  <si>
    <t>Aviotransporta palīgdarbības</t>
  </si>
  <si>
    <t>5224</t>
  </si>
  <si>
    <t>Kravu iekraušana un izkraušana</t>
  </si>
  <si>
    <t>5229</t>
  </si>
  <si>
    <t>Pārējās transporta palīgdarbības</t>
  </si>
  <si>
    <t>5310</t>
  </si>
  <si>
    <t>5320</t>
  </si>
  <si>
    <t>Citas pasta un kurjeru darbības</t>
  </si>
  <si>
    <t>5510</t>
  </si>
  <si>
    <t>Izmitināšana viesnīcās un līdzīgās apmešanās vietās</t>
  </si>
  <si>
    <t>5520</t>
  </si>
  <si>
    <t>Izmitināšana viesu mājās un cita veida īslaicīgas apmešanās vietās</t>
  </si>
  <si>
    <t>5530</t>
  </si>
  <si>
    <t>Kempingu, atpūtas transportlīdzekļu laukumu un apdzīvojamo autopiekabju laukumu darbība</t>
  </si>
  <si>
    <t>5590</t>
  </si>
  <si>
    <t>Pārējo apmešanās vietu darbība</t>
  </si>
  <si>
    <t>5610</t>
  </si>
  <si>
    <t>Restorānu un mobilo ēdināšanas vietu pakalpojumi</t>
  </si>
  <si>
    <t>5621</t>
  </si>
  <si>
    <t>Izbraukuma ēdināšana pēc pasūtījuma</t>
  </si>
  <si>
    <t>5629</t>
  </si>
  <si>
    <t>Cita veida ēdināšanas pakalpojumi</t>
  </si>
  <si>
    <t>5630</t>
  </si>
  <si>
    <t>Bāru darbība</t>
  </si>
  <si>
    <t>5811</t>
  </si>
  <si>
    <t>Grāmatu izdošana</t>
  </si>
  <si>
    <t>5812</t>
  </si>
  <si>
    <t>Izziņu katalogu izdošana</t>
  </si>
  <si>
    <t>5813</t>
  </si>
  <si>
    <t>Laikrakstu izdošana</t>
  </si>
  <si>
    <t>5814</t>
  </si>
  <si>
    <t>Žurnālu un periodisko izdevumu izdošana</t>
  </si>
  <si>
    <t>5819</t>
  </si>
  <si>
    <t>Citi izdevējdarbības veidi</t>
  </si>
  <si>
    <t>5821</t>
  </si>
  <si>
    <t>Datorspēļu tiražēšana</t>
  </si>
  <si>
    <t>5829</t>
  </si>
  <si>
    <t>Citu programmatūru tiražēšana</t>
  </si>
  <si>
    <t>5911</t>
  </si>
  <si>
    <t>5912</t>
  </si>
  <si>
    <t>5913</t>
  </si>
  <si>
    <t>5914</t>
  </si>
  <si>
    <t>Kinofilmu demonstrēšana</t>
  </si>
  <si>
    <t>5920</t>
  </si>
  <si>
    <t>Skaņu ierakstu producēšana</t>
  </si>
  <si>
    <t>6010</t>
  </si>
  <si>
    <t>Radio programmu apraide</t>
  </si>
  <si>
    <t>6020</t>
  </si>
  <si>
    <t>Televīzijas programmu izstrāde un apraide</t>
  </si>
  <si>
    <t>6110</t>
  </si>
  <si>
    <t>Kabeļu telekomunikācijas pakalpojumi</t>
  </si>
  <si>
    <t>6120</t>
  </si>
  <si>
    <t>Bezvadu telekomunikācijas pakalpojumi</t>
  </si>
  <si>
    <t>6130</t>
  </si>
  <si>
    <t>Pavadoņu telekomunikācijas pakalpojumi</t>
  </si>
  <si>
    <t>6190</t>
  </si>
  <si>
    <t>Citi telekomunikācijas pakalpojumi</t>
  </si>
  <si>
    <t>6201</t>
  </si>
  <si>
    <t>Datorprogrammēšana</t>
  </si>
  <si>
    <t>6202</t>
  </si>
  <si>
    <t>Konsultēšana datoru pielietojumu jautājumos</t>
  </si>
  <si>
    <t>6203</t>
  </si>
  <si>
    <t>Datoriekārtu darbības pārvaldīšana</t>
  </si>
  <si>
    <t>6209</t>
  </si>
  <si>
    <t>Citi informācijas tehnoloģiju un datoru pakalpojumi</t>
  </si>
  <si>
    <t>6311</t>
  </si>
  <si>
    <t>Datu apstrāde, uzturēšana un ar to saistītās darbības</t>
  </si>
  <si>
    <t>6312</t>
  </si>
  <si>
    <t>Interneta portālu darbība</t>
  </si>
  <si>
    <t>6391</t>
  </si>
  <si>
    <t>Ziņu aģentūru darbība</t>
  </si>
  <si>
    <t>6399</t>
  </si>
  <si>
    <t>Citur neklasificēti informācijas pakalpojumi</t>
  </si>
  <si>
    <t>6411</t>
  </si>
  <si>
    <t>Centrālo banku darbība</t>
  </si>
  <si>
    <t>6419</t>
  </si>
  <si>
    <t>Cita monetārā starpniecība</t>
  </si>
  <si>
    <t>6420</t>
  </si>
  <si>
    <t>Holdingkompāniju darbība</t>
  </si>
  <si>
    <t>6430</t>
  </si>
  <si>
    <t>Līdzekļu apvienošana trastos, fondos un līdzīgās finanšu vienībās</t>
  </si>
  <si>
    <t>6491</t>
  </si>
  <si>
    <t>Finanšu noma</t>
  </si>
  <si>
    <t>6492</t>
  </si>
  <si>
    <t>Citi kreditēšanas pakalpojumi</t>
  </si>
  <si>
    <t>6499</t>
  </si>
  <si>
    <t>Citur neklasificētas finanšu pakalpojumu darbības, izņemot apdrošināšanu un pensiju uzkrāšanu</t>
  </si>
  <si>
    <t>6511</t>
  </si>
  <si>
    <t>Dzīvības apdrošināšana</t>
  </si>
  <si>
    <t>6512</t>
  </si>
  <si>
    <t>Apdrošināšana, izņemot dzīvības apdrošināšanu</t>
  </si>
  <si>
    <t>6520</t>
  </si>
  <si>
    <t>Pārapdrošināšana</t>
  </si>
  <si>
    <t>6530</t>
  </si>
  <si>
    <t>Pensiju uzkrāšana</t>
  </si>
  <si>
    <t>6611</t>
  </si>
  <si>
    <t>Finanšu tirgus vadīšana</t>
  </si>
  <si>
    <t>6612</t>
  </si>
  <si>
    <t>Operācijas ar vērtspapīriem</t>
  </si>
  <si>
    <t>6619</t>
  </si>
  <si>
    <t>Citas finanšu pakalpojumus papildinošas darbības, izņemot apdrošināšanu un pensiju uzkrāšanu</t>
  </si>
  <si>
    <t>6621</t>
  </si>
  <si>
    <t>Riska un zaudējumu novērtēšana</t>
  </si>
  <si>
    <t>6622</t>
  </si>
  <si>
    <t>Apdrošināšanas aģentu un brokeru darbība</t>
  </si>
  <si>
    <t>6629</t>
  </si>
  <si>
    <t>Pārējā apdrošināšanu un pensiju uzkrāšanu papildinoša darbība</t>
  </si>
  <si>
    <t>6630</t>
  </si>
  <si>
    <t>Fondu pārvaldīšana</t>
  </si>
  <si>
    <t>6810</t>
  </si>
  <si>
    <t>Sava nekustama īpašuma pirkšana un pārdošana</t>
  </si>
  <si>
    <t>6820</t>
  </si>
  <si>
    <t>Sava vai nomāta nekustamā īpašuma izīrēšana un pārvaldīšana</t>
  </si>
  <si>
    <t>6831</t>
  </si>
  <si>
    <t>Starpniecība darbībā ar nekustamo īpašumu</t>
  </si>
  <si>
    <t>6832</t>
  </si>
  <si>
    <t>Nekustamā īpašuma pārvaldīšana par atlīdzību vai uz līguma pamata</t>
  </si>
  <si>
    <t>6910</t>
  </si>
  <si>
    <t>Juridiskie pakalpojumi</t>
  </si>
  <si>
    <t>6920</t>
  </si>
  <si>
    <t>Uzskaites, grāmatvedības, audita un revīzijas pakalpojumi; konsultēšana nodokļu jautājumos</t>
  </si>
  <si>
    <t>7010</t>
  </si>
  <si>
    <t>Centrālo biroju darbība</t>
  </si>
  <si>
    <t>7021</t>
  </si>
  <si>
    <t>Sabiedrisko attiecību un komunikāciju vadības pakalpojumi</t>
  </si>
  <si>
    <t>7022</t>
  </si>
  <si>
    <t>Konsultēšana komercdarbībā un vadībzinībās</t>
  </si>
  <si>
    <t>7111</t>
  </si>
  <si>
    <t>Arhitektūras pakalpojumi</t>
  </si>
  <si>
    <t>7112</t>
  </si>
  <si>
    <t>Inženierdarbības un ar tām saistītās tehniskās konsultācijas</t>
  </si>
  <si>
    <t>7120</t>
  </si>
  <si>
    <t>Tehniskā pārbaude un analīze</t>
  </si>
  <si>
    <t>7211</t>
  </si>
  <si>
    <t>Pētījumu un eksperimentālo izstrāžu veikšana biotehnoloģijā</t>
  </si>
  <si>
    <t>7219</t>
  </si>
  <si>
    <t>Pārējo pētījumu un eksperimentālo izstrāžu veikšana dabaszinātnēs un inženierzinātnēs</t>
  </si>
  <si>
    <t>7220</t>
  </si>
  <si>
    <t>Pētījumu un eksperimentālo izstrāžu veikšana sociālajās un humanitārajās zinātnēs</t>
  </si>
  <si>
    <t>7311</t>
  </si>
  <si>
    <t>Reklāmas aģentūru darbība</t>
  </si>
  <si>
    <t>7312</t>
  </si>
  <si>
    <t>Starpniecība reklāmas izvietošanā masu informācijas līdzekļos</t>
  </si>
  <si>
    <t>7320</t>
  </si>
  <si>
    <t>Tirgus un sabiedriskās domas izpēte</t>
  </si>
  <si>
    <t>7410</t>
  </si>
  <si>
    <t>Specializētie projektēšanas darbi</t>
  </si>
  <si>
    <t>7420</t>
  </si>
  <si>
    <t>Fotopakalpojumi</t>
  </si>
  <si>
    <t>7430</t>
  </si>
  <si>
    <t>Tulkošanas un tulku pakalpojumi</t>
  </si>
  <si>
    <t>7490</t>
  </si>
  <si>
    <t>Citur neklasificēti profesionālie, zinātniskie un tehniskie pakalpojumi</t>
  </si>
  <si>
    <t>7500</t>
  </si>
  <si>
    <t>Veterinārie pakalpojumi</t>
  </si>
  <si>
    <t>7711</t>
  </si>
  <si>
    <t>Automobiļu un citu vieglo transportlīdzekļu iznomāšana un ekspluatācijas līzings</t>
  </si>
  <si>
    <t>7712</t>
  </si>
  <si>
    <t>7721</t>
  </si>
  <si>
    <t>Atpūtas un sporta priekšmetu iznomāšana un ekspluatācijas līzings</t>
  </si>
  <si>
    <t>7722</t>
  </si>
  <si>
    <t>Videoierakstu un disku iznomāšana</t>
  </si>
  <si>
    <t>7729</t>
  </si>
  <si>
    <t>Cita veida individuālās lietošanas un mājsaimniecības priekšmetu iznomāšana un ekspluatācijas līzings</t>
  </si>
  <si>
    <t>7731</t>
  </si>
  <si>
    <t>Lauksaimniecības mašīnu un iekārtu iznomāšana un ekspluatācijas līzings</t>
  </si>
  <si>
    <t>7732</t>
  </si>
  <si>
    <t>Būvniecības mašīnu un iekārtu iznomāšana un ekspluatācijas līzings</t>
  </si>
  <si>
    <t>7733</t>
  </si>
  <si>
    <t>Biroja tehnikas un iekārtu iznomāšana un ekspluatācijas līzings (ieskaitot datorus)</t>
  </si>
  <si>
    <t>7734</t>
  </si>
  <si>
    <t>Ūdens transportlīdzekļu iznomāšana un ekspluatācijas līzings</t>
  </si>
  <si>
    <t>7735</t>
  </si>
  <si>
    <t>Gaisa transportlīdzekļu iznomāšana un ekspluatācijas līzings</t>
  </si>
  <si>
    <t>7739</t>
  </si>
  <si>
    <t>Citur neklasificētu pārējo mašīnu, iekārtu un materiālo līdzekļu iznomāšana un ekspluatācijas līzings</t>
  </si>
  <si>
    <t>7740</t>
  </si>
  <si>
    <t>Intelektuālā īpašuma un līdzīgu darbu līzings, izņemot autortiesību objektus</t>
  </si>
  <si>
    <t>7810</t>
  </si>
  <si>
    <t>Nodarbinātības aģentūru darbība</t>
  </si>
  <si>
    <t>7820</t>
  </si>
  <si>
    <t>Nodrošināšana ar personālu uz laiku</t>
  </si>
  <si>
    <t>7830</t>
  </si>
  <si>
    <t>7911</t>
  </si>
  <si>
    <t>Ceļojumu biroju pakalpojumi</t>
  </si>
  <si>
    <t>7912</t>
  </si>
  <si>
    <t>Tūrisma operatoru pakalpojumi</t>
  </si>
  <si>
    <t>7990</t>
  </si>
  <si>
    <t>Citi rezervēšanas pakalpojumi un ar tiem saistītas darbības</t>
  </si>
  <si>
    <t>8010</t>
  </si>
  <si>
    <t>Personiskās drošības darbības</t>
  </si>
  <si>
    <t>8020</t>
  </si>
  <si>
    <t>Drošības sistēmu pakalpojumi</t>
  </si>
  <si>
    <t>8030</t>
  </si>
  <si>
    <t>Izmeklēšanas darbības</t>
  </si>
  <si>
    <t>8110</t>
  </si>
  <si>
    <t>Ēku uzturēšanas un ekspluatācijas darbības</t>
  </si>
  <si>
    <t>8121</t>
  </si>
  <si>
    <t>Vispārēja ēku tīrīšana</t>
  </si>
  <si>
    <t>8122</t>
  </si>
  <si>
    <t>Citas ēku un ražošanas objektu tīrīšanas un uzkopšanas darbības</t>
  </si>
  <si>
    <t>8129</t>
  </si>
  <si>
    <t>Cita veida tīrīšanas darbības</t>
  </si>
  <si>
    <t>8130</t>
  </si>
  <si>
    <t>Ainavu veidošanas un uzturēšanas darbības</t>
  </si>
  <si>
    <t>8211</t>
  </si>
  <si>
    <t>Kombinētie biroju administratīvie pakalpojumi</t>
  </si>
  <si>
    <t>8219</t>
  </si>
  <si>
    <t>Kopēšana, dokumentu sagatavošana un citas specializētās biroju palīgdarbības</t>
  </si>
  <si>
    <t>8220</t>
  </si>
  <si>
    <t>Informācijas zvanu centru darbība</t>
  </si>
  <si>
    <t>8230</t>
  </si>
  <si>
    <t>Sanāksmju un tirdzniecības izstāžu organizatoru pakalpojumi</t>
  </si>
  <si>
    <t>8291</t>
  </si>
  <si>
    <t>Iekasēšanas aģentūru un kredītbiroju pakalpojumi</t>
  </si>
  <si>
    <t>8292</t>
  </si>
  <si>
    <t>Iepakošanas pakalpojumi</t>
  </si>
  <si>
    <t>8299</t>
  </si>
  <si>
    <t>8411</t>
  </si>
  <si>
    <t>Vispārējo valsts dienestu darbība</t>
  </si>
  <si>
    <t>8412</t>
  </si>
  <si>
    <t>Veselības aprūpes, izglītības, kultūras un citu sociālo pakalpojumu nodrošināšanas koordinēšana, izņemot sociālo apdrošināšanu</t>
  </si>
  <si>
    <t>8413</t>
  </si>
  <si>
    <t>8421</t>
  </si>
  <si>
    <t>Ārlietas</t>
  </si>
  <si>
    <t>8422</t>
  </si>
  <si>
    <t>Aizsardzība</t>
  </si>
  <si>
    <t>8423</t>
  </si>
  <si>
    <t>Tieslietu iestāžu darbība</t>
  </si>
  <si>
    <t>8424</t>
  </si>
  <si>
    <t>Sabiedriskās kārtības un drošības uzturēšana</t>
  </si>
  <si>
    <t>8425</t>
  </si>
  <si>
    <t>Ugunsdzēsības dienestu darbība</t>
  </si>
  <si>
    <t>8430</t>
  </si>
  <si>
    <t>Obligātā sociālā apdrošināšana</t>
  </si>
  <si>
    <t>8510</t>
  </si>
  <si>
    <t>Pirmskolas izglītība</t>
  </si>
  <si>
    <t>8520</t>
  </si>
  <si>
    <t>Sākumizglītība</t>
  </si>
  <si>
    <t>8531</t>
  </si>
  <si>
    <t>Vispārējā vidējā izglītība</t>
  </si>
  <si>
    <t>8532</t>
  </si>
  <si>
    <t>Vidējā tehniskā un profesionālā izglītība</t>
  </si>
  <si>
    <t>8541</t>
  </si>
  <si>
    <t>Augstākā izglītība, kas nav akadēmiskā</t>
  </si>
  <si>
    <t>8542</t>
  </si>
  <si>
    <t>Akadēmiskā augstākā izglītība</t>
  </si>
  <si>
    <t>8551</t>
  </si>
  <si>
    <t>Sporta un ārpusskolas izglītība</t>
  </si>
  <si>
    <t>8552</t>
  </si>
  <si>
    <t>Kultūras izglītība</t>
  </si>
  <si>
    <t>8553</t>
  </si>
  <si>
    <t>Transportlīdzekļu vadītāju apmācība</t>
  </si>
  <si>
    <t>8559</t>
  </si>
  <si>
    <t>Citur neklasificēta izglītība</t>
  </si>
  <si>
    <t>8560</t>
  </si>
  <si>
    <t>Izglītības atbalsta pakalpojumi</t>
  </si>
  <si>
    <t>8610</t>
  </si>
  <si>
    <t>Slimnīcu darbība</t>
  </si>
  <si>
    <t>8621</t>
  </si>
  <si>
    <t>Vispārējā ārstu prakse</t>
  </si>
  <si>
    <t>8622</t>
  </si>
  <si>
    <t>Specializētā ārstu prakse</t>
  </si>
  <si>
    <t>8623</t>
  </si>
  <si>
    <t>Zobārstu prakse</t>
  </si>
  <si>
    <t>8690</t>
  </si>
  <si>
    <t>Pārējā darbība veselības aizsardzības jomā</t>
  </si>
  <si>
    <t>8710</t>
  </si>
  <si>
    <t>Aprūpes centru pakalpojumi</t>
  </si>
  <si>
    <t>8720</t>
  </si>
  <si>
    <t>Garīgās atpalicības, garīgās veselības traucējumu un atkarības ārstēšanas pakalpojumi</t>
  </si>
  <si>
    <t>8730</t>
  </si>
  <si>
    <t>Veco ļaužu un invalīdu aprūpe</t>
  </si>
  <si>
    <t>8790</t>
  </si>
  <si>
    <t>Cita veida sociālās aprūpes pakalpojumi ar izmitināšanu</t>
  </si>
  <si>
    <t>8810</t>
  </si>
  <si>
    <t>Veco ļaužu un invalīdu sociālā aprūpe bez izmitināšanas</t>
  </si>
  <si>
    <t>8891</t>
  </si>
  <si>
    <t>Bērnu dienas aprūpes centru darbība</t>
  </si>
  <si>
    <t>8899</t>
  </si>
  <si>
    <t>Citur neklasificēti sociālās aprūpes pakalpojumi</t>
  </si>
  <si>
    <t>9001</t>
  </si>
  <si>
    <t>Mākslinieku darbība</t>
  </si>
  <si>
    <t>9002</t>
  </si>
  <si>
    <t>Mākslas palīgdarbības</t>
  </si>
  <si>
    <t>9003</t>
  </si>
  <si>
    <t>Mākslinieciskā jaunrade</t>
  </si>
  <si>
    <t>9004</t>
  </si>
  <si>
    <t>Kultūras iestāžu darbība</t>
  </si>
  <si>
    <t>9101</t>
  </si>
  <si>
    <t>Bibliotēku un arhīvu darbība</t>
  </si>
  <si>
    <t>9102</t>
  </si>
  <si>
    <t>Muzeju darbība</t>
  </si>
  <si>
    <t>9103</t>
  </si>
  <si>
    <t>Vēsturisku objektu un līdzīgu apmeklējuma vietu darbība</t>
  </si>
  <si>
    <t>9104</t>
  </si>
  <si>
    <t>Botānisko dārzu, zooloģisko dārzu un dabas rezervātu darbība</t>
  </si>
  <si>
    <t>9200</t>
  </si>
  <si>
    <t>Azartspēles un derības</t>
  </si>
  <si>
    <t>9311</t>
  </si>
  <si>
    <t>Sporta objektu darbība</t>
  </si>
  <si>
    <t>9312</t>
  </si>
  <si>
    <t>Sporta klubu darbība</t>
  </si>
  <si>
    <t>9313</t>
  </si>
  <si>
    <t>Fitnesa centru darbība</t>
  </si>
  <si>
    <t>9319</t>
  </si>
  <si>
    <t>Citas sporta nodarbības</t>
  </si>
  <si>
    <t>9321</t>
  </si>
  <si>
    <t>Atrakciju un atpūtas parku darbība</t>
  </si>
  <si>
    <t>9329</t>
  </si>
  <si>
    <t>Cita izklaides un atpūtas darbība</t>
  </si>
  <si>
    <t>9411</t>
  </si>
  <si>
    <t>Darba devēju organizāciju darbība</t>
  </si>
  <si>
    <t>9412</t>
  </si>
  <si>
    <t>Profesionālu organizāciju darbība</t>
  </si>
  <si>
    <t>9420</t>
  </si>
  <si>
    <t>Arodbiedrību darbība</t>
  </si>
  <si>
    <t>9491</t>
  </si>
  <si>
    <t>Reliģisko organizāciju darbība</t>
  </si>
  <si>
    <t>9492</t>
  </si>
  <si>
    <t>Politisko organizāciju darbība</t>
  </si>
  <si>
    <t>9499</t>
  </si>
  <si>
    <t>Citur neklasificētu organizāciju darbība</t>
  </si>
  <si>
    <t>9511</t>
  </si>
  <si>
    <t>Datoru un perifēro iekārtu remonts</t>
  </si>
  <si>
    <t>9512</t>
  </si>
  <si>
    <t>Sakaru iekārtu remonts</t>
  </si>
  <si>
    <t>9521</t>
  </si>
  <si>
    <t>Sadzīves elektronisko iekārtu remonts</t>
  </si>
  <si>
    <t>9522</t>
  </si>
  <si>
    <t>Mājsaimniecības piederumu, mājas un dārzu iekārtu remonts</t>
  </si>
  <si>
    <t>9523</t>
  </si>
  <si>
    <t>Apavu un ādas izstrādājumu remonts</t>
  </si>
  <si>
    <t>9524</t>
  </si>
  <si>
    <t>Mēbeļu un dzīvokļu iekārtu remonts</t>
  </si>
  <si>
    <t>9525</t>
  </si>
  <si>
    <t>Pulksteņu un juvelierizstrādājumu remonts</t>
  </si>
  <si>
    <t>9529</t>
  </si>
  <si>
    <t>Cita veida individuālās lietošanas priekšmetu un mājsaimniecības piederumu remonts</t>
  </si>
  <si>
    <t>9601</t>
  </si>
  <si>
    <t>Tekstilizstrādājumu un kažokādu mazgāšana un (ķīmiskā) tīrīšana</t>
  </si>
  <si>
    <t>9602</t>
  </si>
  <si>
    <t>Frizieru un skaistumkopšanas pakalpojumi</t>
  </si>
  <si>
    <t>9603</t>
  </si>
  <si>
    <t>Apbedīšana un ar to saistītā darbība</t>
  </si>
  <si>
    <t>9604</t>
  </si>
  <si>
    <t>Fiziskās labsajūtas uzlabošanas pakalpojumi</t>
  </si>
  <si>
    <t>9609</t>
  </si>
  <si>
    <t>Citur neklasificēti individuālie pakalpojumi</t>
  </si>
  <si>
    <t>9700</t>
  </si>
  <si>
    <t>Mājsaimniecību kā darba devēju darbība ar algotā darbā nodarbinātām personām</t>
  </si>
  <si>
    <t>9810</t>
  </si>
  <si>
    <t>Pašpatēriņa preču ražošana individuālajās mājsaimniecībās</t>
  </si>
  <si>
    <t>9820</t>
  </si>
  <si>
    <t>Individuālo mājsaimniecību pašpatēriņa pakalpojumi</t>
  </si>
  <si>
    <t>9900</t>
  </si>
  <si>
    <t>Ārpusteritoriālo organizāciju un institūciju darbība</t>
  </si>
  <si>
    <t>VID administrētie kopbudžeta ieņēmumi, tūkst. EUR</t>
  </si>
  <si>
    <r>
      <rPr>
        <b/>
        <i/>
        <sz val="10"/>
        <color theme="0"/>
        <rFont val="Times New Roman"/>
        <family val="1"/>
        <charset val="186"/>
      </rPr>
      <t>NACE</t>
    </r>
    <r>
      <rPr>
        <b/>
        <sz val="10"/>
        <color theme="0"/>
        <rFont val="Times New Roman"/>
        <family val="1"/>
        <charset val="186"/>
      </rPr>
      <t xml:space="preserve"> 2.red. pirmā līmeņa (sekcijas) vai otrā līmeņa (nodaļas) kods</t>
    </r>
  </si>
  <si>
    <r>
      <rPr>
        <b/>
        <i/>
        <sz val="10"/>
        <color theme="0"/>
        <rFont val="Times New Roman"/>
        <family val="1"/>
        <charset val="186"/>
      </rPr>
      <t>NACE</t>
    </r>
    <r>
      <rPr>
        <b/>
        <sz val="10"/>
        <color theme="0"/>
        <rFont val="Times New Roman"/>
        <family val="1"/>
        <charset val="186"/>
      </rPr>
      <t xml:space="preserve"> 2.red. pirmā līmeņa (sekcijas) vai otrā līmeņa (nodaļas) koda nosaukums</t>
    </r>
  </si>
  <si>
    <r>
      <rPr>
        <b/>
        <i/>
        <sz val="10"/>
        <color theme="0"/>
        <rFont val="Times New Roman"/>
        <family val="1"/>
        <charset val="186"/>
      </rPr>
      <t>NACE</t>
    </r>
    <r>
      <rPr>
        <b/>
        <sz val="10"/>
        <color theme="0"/>
        <rFont val="Times New Roman"/>
        <family val="1"/>
        <charset val="186"/>
      </rPr>
      <t xml:space="preserve"> 2.red. ceturtā līmeņa (klases) kods</t>
    </r>
  </si>
  <si>
    <r>
      <rPr>
        <b/>
        <i/>
        <sz val="10"/>
        <color theme="0"/>
        <rFont val="Times New Roman"/>
        <family val="1"/>
        <charset val="186"/>
      </rPr>
      <t>NACE</t>
    </r>
    <r>
      <rPr>
        <b/>
        <sz val="10"/>
        <color theme="0"/>
        <rFont val="Times New Roman"/>
        <family val="1"/>
        <charset val="186"/>
      </rPr>
      <t xml:space="preserve"> 2.red.ceturtā līmeņa (klases) koda nosaukums</t>
    </r>
  </si>
  <si>
    <t>Tējas un kafijas  pārstrāde</t>
  </si>
  <si>
    <t>Citu nedestilētu dzērienu ražošana no raudzētām  izejvielām</t>
  </si>
  <si>
    <t>Pārējo koka izstrādājumu ražošana; korķa, salmu unpīto izstrādājumu ražošana</t>
  </si>
  <si>
    <t>Sadzīves, higiēnisko priekšmetu un tualetes piederumuražošana</t>
  </si>
  <si>
    <t>Citu stikla izstrādājumu ražošana, ieskaitot tehniskos stikla izstrādājumus</t>
  </si>
  <si>
    <t>Vieglā iepakojuma ražošana no metāliem</t>
  </si>
  <si>
    <t>Elektrisko un elektronisko iekārtu ražošana mehāniskajiem transportlīdzekļiem</t>
  </si>
  <si>
    <t>Cukura, šokolādes un cukuroto konditorejas izstrādājumu vairumtirdzniecība</t>
  </si>
  <si>
    <t>Metālizstrādājumu, cauruļu, apkures iekārtu un to piederumu vairumtirdzniecība</t>
  </si>
  <si>
    <t>Citur neklsificēts pasažieru sauszemes transports</t>
  </si>
  <si>
    <t>Pasta darbība saskaņā ar universālā pakalpojuma pienākumu</t>
  </si>
  <si>
    <t>Kinofilmu, videofilmu un televīzijas programmu producēšana</t>
  </si>
  <si>
    <t>Darbības pēc kinofilmu, videofilmu un televīzijas programmu producēšanas</t>
  </si>
  <si>
    <t>Kinofilmu, videofilmu un televīzijas programmu izplatīšana</t>
  </si>
  <si>
    <t>Kravas automobiļu iznomāšana un ekspluatācijas līzings</t>
  </si>
  <si>
    <t>Pārējo cilvēkresursu nodrošināšana</t>
  </si>
  <si>
    <t>Pārējas citur neklasificētas  uzņēmējdarbības veicināšanas palīgdarbības</t>
  </si>
  <si>
    <t>Uzņēmējdarbības koordinēšana un efektivitātes paaugstināšana</t>
  </si>
  <si>
    <t>Dati uz 16.05.2019.</t>
  </si>
  <si>
    <t>A</t>
  </si>
  <si>
    <t>Lauksaimniecība, mežsaimniecība un zivsaimniecība</t>
  </si>
  <si>
    <t>01</t>
  </si>
  <si>
    <t>Augkopība un lopkopība, medniecība un saistītas palīgdarbības</t>
  </si>
  <si>
    <t>02</t>
  </si>
  <si>
    <t>Mežsaimniecība un mežizstrāde</t>
  </si>
  <si>
    <t>03</t>
  </si>
  <si>
    <t>Zivsaimniecība</t>
  </si>
  <si>
    <t>B</t>
  </si>
  <si>
    <t>Ieguves rūpniecība un karjeru izstrāde</t>
  </si>
  <si>
    <t>05</t>
  </si>
  <si>
    <t>Ogļu un brūnogļu (lignīta) ieguve</t>
  </si>
  <si>
    <t>06</t>
  </si>
  <si>
    <t>Jēlnaftas un dabasgāzes ieguve</t>
  </si>
  <si>
    <t>08</t>
  </si>
  <si>
    <t>Pārējā ieguves rūpniecība un karjeru izstrāde</t>
  </si>
  <si>
    <t>09</t>
  </si>
  <si>
    <t>Ar ieguves rūpniecību saistītās palīgdarbības</t>
  </si>
  <si>
    <t>C</t>
  </si>
  <si>
    <t>Apstrādes rūpniecība</t>
  </si>
  <si>
    <t>10</t>
  </si>
  <si>
    <t>Pārtikas produktu ražošana</t>
  </si>
  <si>
    <t>11</t>
  </si>
  <si>
    <t>Dzērienu ražošana</t>
  </si>
  <si>
    <t>12</t>
  </si>
  <si>
    <t>13</t>
  </si>
  <si>
    <t>Tekstilizstrādājumu ražošana</t>
  </si>
  <si>
    <t>14</t>
  </si>
  <si>
    <t>Apģērbu ražošana</t>
  </si>
  <si>
    <t>15</t>
  </si>
  <si>
    <t>Ādas un ādas izstrādājumu ražošana</t>
  </si>
  <si>
    <t>16</t>
  </si>
  <si>
    <t>Koksnes, koka un korķa izstrādājumu ražošana, izņemot mēbeles; salmu un pīto izstrādājumu ražošana</t>
  </si>
  <si>
    <t>17</t>
  </si>
  <si>
    <t>Papīra un papīra izstrādājumu ražošana</t>
  </si>
  <si>
    <t>18</t>
  </si>
  <si>
    <t>Poligrāfija un ierakstu reproducēšana</t>
  </si>
  <si>
    <t>19</t>
  </si>
  <si>
    <t>Koksa un naftas pārstrādes produktu ražošana</t>
  </si>
  <si>
    <t>20</t>
  </si>
  <si>
    <t>Ķīmisko vielu un ķīmisko produktu ražošana</t>
  </si>
  <si>
    <t>21</t>
  </si>
  <si>
    <t>Farmaceitisko pamatvielu un farmaceitisko preparātu ražošana</t>
  </si>
  <si>
    <t>22</t>
  </si>
  <si>
    <t>Gumijas un plastmasas izstrādājumu ražošana</t>
  </si>
  <si>
    <t>23</t>
  </si>
  <si>
    <t>Nemetālisko minerālu izstrādājumu ražošana</t>
  </si>
  <si>
    <t>24</t>
  </si>
  <si>
    <t>Metālu ražošana</t>
  </si>
  <si>
    <t>25</t>
  </si>
  <si>
    <t>Gatavo metālizstrādājumu ražošana, izņemot mašīnas un iekārtas</t>
  </si>
  <si>
    <t>26</t>
  </si>
  <si>
    <t>Datoru, elektronisko un optisko iekārtu ražošana</t>
  </si>
  <si>
    <t>27</t>
  </si>
  <si>
    <t>Elektrisko iekārtu ražošana</t>
  </si>
  <si>
    <t>28</t>
  </si>
  <si>
    <t>Citur neklasificētu iekārtu, mehānismu un darba mašīnu ražošana</t>
  </si>
  <si>
    <t>29</t>
  </si>
  <si>
    <t>Automobiļu, piekabju un puspiekabju ražošana</t>
  </si>
  <si>
    <t>30</t>
  </si>
  <si>
    <t>Citu transportlīdzekļu ražošana</t>
  </si>
  <si>
    <t>31</t>
  </si>
  <si>
    <t>Mēbeļu ražošana</t>
  </si>
  <si>
    <t>32</t>
  </si>
  <si>
    <t>Cita veida ražošana</t>
  </si>
  <si>
    <t>33</t>
  </si>
  <si>
    <t>Iekārtu un ierīču remonts un uzstādīšana</t>
  </si>
  <si>
    <t>D</t>
  </si>
  <si>
    <t>Elektroenerģija, gāzes apgāde, siltumapgāde un gaisa kondicionēšana</t>
  </si>
  <si>
    <t>35</t>
  </si>
  <si>
    <t>E</t>
  </si>
  <si>
    <t>Ūdens apgāde; notekūdeņu, atkritumu apsaimniekošana un sanācija</t>
  </si>
  <si>
    <t>36</t>
  </si>
  <si>
    <t>37</t>
  </si>
  <si>
    <t>38</t>
  </si>
  <si>
    <t>Atkritumu savākšana, apstrāde un izvietošana; materiālu pārstrāde</t>
  </si>
  <si>
    <t>39</t>
  </si>
  <si>
    <t>F</t>
  </si>
  <si>
    <t>Būvniecība</t>
  </si>
  <si>
    <t>41</t>
  </si>
  <si>
    <t>Ēku būvniecība</t>
  </si>
  <si>
    <t>42</t>
  </si>
  <si>
    <t>Inženierbūvniecība</t>
  </si>
  <si>
    <t>43</t>
  </si>
  <si>
    <t>Specializētie būvdarbi</t>
  </si>
  <si>
    <t>G</t>
  </si>
  <si>
    <t>Vairumtirdzniecība un mazumtirdzniecība; automobiļu un motociklu remonts</t>
  </si>
  <si>
    <t>45</t>
  </si>
  <si>
    <t>Automobiļu un motociklu vairumtirdzniecība, mazumtirdzniecība un remonts</t>
  </si>
  <si>
    <t>46</t>
  </si>
  <si>
    <t>Vairumtirdzniecība, izņemot automobiļus un motociklus</t>
  </si>
  <si>
    <t>47</t>
  </si>
  <si>
    <t>Mazumtirdzniecība, izņemot automobiļus un motociklus</t>
  </si>
  <si>
    <t>H</t>
  </si>
  <si>
    <t>Transports un uzglabāšana</t>
  </si>
  <si>
    <t>49</t>
  </si>
  <si>
    <t>Sauszemes transports un cauruļvadu transports</t>
  </si>
  <si>
    <t>50</t>
  </si>
  <si>
    <t>Ūdens transports</t>
  </si>
  <si>
    <t>51</t>
  </si>
  <si>
    <t>Gaisa transports</t>
  </si>
  <si>
    <t>52</t>
  </si>
  <si>
    <t>Uzglabāšanas un transporta palīgdarbības</t>
  </si>
  <si>
    <t>53</t>
  </si>
  <si>
    <t>Pasta un kurjeru darbība</t>
  </si>
  <si>
    <t>I</t>
  </si>
  <si>
    <t>Izmitināšana un ēdināšanas pakalpojumi</t>
  </si>
  <si>
    <t>55</t>
  </si>
  <si>
    <t>Izmitināšana</t>
  </si>
  <si>
    <t>56</t>
  </si>
  <si>
    <t>Ēdināšanas pakalpojumi</t>
  </si>
  <si>
    <t>J</t>
  </si>
  <si>
    <t>Informācijas un komunikācijas pakalpojumi</t>
  </si>
  <si>
    <t>58</t>
  </si>
  <si>
    <t>Izdevējdarbība</t>
  </si>
  <si>
    <t>59</t>
  </si>
  <si>
    <t>Kinofilmu, video filmu, televīzijas programmu un skaņu ierakstu producēšana</t>
  </si>
  <si>
    <t>60</t>
  </si>
  <si>
    <t>Radio un televīzijas programmu izstrāde un apraide</t>
  </si>
  <si>
    <t>61</t>
  </si>
  <si>
    <t>Telekomunikācija</t>
  </si>
  <si>
    <t>62</t>
  </si>
  <si>
    <t>Datorprogrammēšana, konsultēšana un saistītas darbības</t>
  </si>
  <si>
    <t>63</t>
  </si>
  <si>
    <t>Informācijas pakalpojumi</t>
  </si>
  <si>
    <t>K</t>
  </si>
  <si>
    <t>Finanšu un apdrošināšanas darbības</t>
  </si>
  <si>
    <t>64</t>
  </si>
  <si>
    <t>Finanšu pakalpojumu darbības, izņemot apdrošināšanu un pensiju uzkrāšanu</t>
  </si>
  <si>
    <t>65</t>
  </si>
  <si>
    <t>Apdrošināšana, pārapdrošināšana un pensiju uzkrāšana, izņemot obligāto sociālo apdrošināšanu</t>
  </si>
  <si>
    <t>66</t>
  </si>
  <si>
    <t>Finanšu pakalpojumu un apdrošināšanas darbības papildinošas darbības</t>
  </si>
  <si>
    <t>L</t>
  </si>
  <si>
    <t>Operācijas ar nekustamo īpašumu</t>
  </si>
  <si>
    <t>68</t>
  </si>
  <si>
    <t>M</t>
  </si>
  <si>
    <t>Profesionālie, zinātniskie un tehniskie pakalpojumi</t>
  </si>
  <si>
    <t>69</t>
  </si>
  <si>
    <t>Juridiskie un grāmatvedības pakalpojumi</t>
  </si>
  <si>
    <t>70</t>
  </si>
  <si>
    <t>Centrālo biroju darbība; konsultēšana komercdarbībā un vadībzinībās</t>
  </si>
  <si>
    <t>71</t>
  </si>
  <si>
    <t>Arhitektūras un inženiertehniskie pakalpojumi; tehniskā pārbaude un analīze</t>
  </si>
  <si>
    <t>72</t>
  </si>
  <si>
    <t>Zinātniskās pētniecības darbs</t>
  </si>
  <si>
    <t>73</t>
  </si>
  <si>
    <t>Reklāmas un tirgus izpētes pakalpojumi</t>
  </si>
  <si>
    <t>74</t>
  </si>
  <si>
    <t>Citi profesionālie, zinātniskie un tehniskie pakalpojumi</t>
  </si>
  <si>
    <t>75</t>
  </si>
  <si>
    <t>N</t>
  </si>
  <si>
    <t>Administratīvo un apkalpojošo dienestu darbība</t>
  </si>
  <si>
    <t>77</t>
  </si>
  <si>
    <t>Iznomāšana un ekspluatācijas līzings</t>
  </si>
  <si>
    <t>78</t>
  </si>
  <si>
    <t>Darbaspēka meklēšana un nodrošināšana ar personālu</t>
  </si>
  <si>
    <t>79</t>
  </si>
  <si>
    <t>Ceļojumu biroju, tūrisma operatoru rezervēšanas pakalpojumi un ar tiem saistīti pasākumi</t>
  </si>
  <si>
    <t>80</t>
  </si>
  <si>
    <t>Apsardzes pakalpojumi un izmeklēšana</t>
  </si>
  <si>
    <t>81</t>
  </si>
  <si>
    <t>Būvniecības un ainavu arhitektu pakalpojumi</t>
  </si>
  <si>
    <t>82</t>
  </si>
  <si>
    <t>Biroju administratīvās darbības un citas uzņēmumu palīgdarbības</t>
  </si>
  <si>
    <t>O</t>
  </si>
  <si>
    <t>Valsts pārvalde un aizsardzība; obligātā sociālā apdrošināšana</t>
  </si>
  <si>
    <t>84</t>
  </si>
  <si>
    <t>P</t>
  </si>
  <si>
    <t>Izglītība</t>
  </si>
  <si>
    <t>85</t>
  </si>
  <si>
    <t>Q</t>
  </si>
  <si>
    <t>Veselība un sociālā aprūpe</t>
  </si>
  <si>
    <t>86</t>
  </si>
  <si>
    <t>Veselības aizsardzība</t>
  </si>
  <si>
    <t>87</t>
  </si>
  <si>
    <t>Sociālā aprūpe ar izmitināšanu</t>
  </si>
  <si>
    <t>88</t>
  </si>
  <si>
    <t>Sociālā aprūpe bez izmitināšanas</t>
  </si>
  <si>
    <t>R</t>
  </si>
  <si>
    <t>Māksla, izklaide un atpūta</t>
  </si>
  <si>
    <t>90</t>
  </si>
  <si>
    <t>Radošas, mākslinieciskas un izklaides darbības</t>
  </si>
  <si>
    <t>91</t>
  </si>
  <si>
    <t>Bibliotēku, arhīvu, muzeju un citu kultūras iestāžu darbība</t>
  </si>
  <si>
    <t>92</t>
  </si>
  <si>
    <t>93</t>
  </si>
  <si>
    <t>Sporta nodarbības, izklaides un atpūtas darbība</t>
  </si>
  <si>
    <t>S</t>
  </si>
  <si>
    <t>Citi pakalpojumi</t>
  </si>
  <si>
    <t>94</t>
  </si>
  <si>
    <t>Sabiedrisko, politisko un citu organizāciju darbība</t>
  </si>
  <si>
    <t>95</t>
  </si>
  <si>
    <t>Datoru, individuālās lietošanas priekšmetu un mājsaimniecības piederumu remonts</t>
  </si>
  <si>
    <t>96</t>
  </si>
  <si>
    <t>Pārējo individuālo pakalpojumu sniegšana</t>
  </si>
  <si>
    <t>T</t>
  </si>
  <si>
    <t>Mājsaimniecību kā darba devēju darbība; pašpatēriņa preču ražošana un pakalpojumu sniegšana individuālajās mājsaimniecībās</t>
  </si>
  <si>
    <t>97</t>
  </si>
  <si>
    <t>98</t>
  </si>
  <si>
    <t>Pašpatēriņa preču ražošana un pakalpojumu sniegšana individuālajās mājsaimniecībās</t>
  </si>
  <si>
    <t>U</t>
  </si>
  <si>
    <t>99</t>
  </si>
  <si>
    <t>VID administrētie kopbudžeta ieņēmumi*, izņemot PVN grupu nodrošinātos ieņēmumus, 2018.gadā</t>
  </si>
  <si>
    <t>* izņemot vieglo automobiļu un motociklu nodokļa, transportlīdzekļa ekspluatācijas nodokļa un uzņēmumu vieglo transportlīdzekļu nodokļa ieņēmumus, jo maksājumi, kas veikti AS “Ceļu satiksmes drošības direkcija” vai tehniskās apskates stacijās, VID datubāzē netiek piesaistīti nodokļu maksātājiem, kā arī bez mikrouzņēmumu nodokļa un patentmaksas sadalījuma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</si>
</sst>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0"/>
    <numFmt numFmtId="165" formatCode="#,##0.0000"/>
    <numFmt numFmtId="166" formatCode="#,##0.00000"/>
    <numFmt numFmtId="167" formatCode="#,##0.00000000000"/>
  </numFmts>
  <fonts count="13" x14ac:knownFonts="1">
    <font>
      <sz val="10"/>
      <color theme="1"/>
      <name val="Arial"/>
      <family val="2"/>
      <charset val="186"/>
    </font>
    <font>
      <b/>
      <sz val="10"/>
      <color theme="1"/>
      <name val="Arial"/>
      <family val="2"/>
      <charset val="186"/>
    </font>
    <font>
      <sz val="10"/>
      <color theme="0"/>
      <name val="Arial"/>
      <family val="2"/>
      <charset val="186"/>
    </font>
    <font>
      <b/>
      <sz val="14"/>
      <color theme="1"/>
      <name val="Times New Roman"/>
      <family val="1"/>
      <charset val="186"/>
    </font>
    <font>
      <b/>
      <sz val="10"/>
      <color theme="1"/>
      <name val="Times New Roman"/>
      <family val="1"/>
      <charset val="186"/>
    </font>
    <font>
      <b/>
      <sz val="10"/>
      <color theme="0"/>
      <name val="Times New Roman"/>
      <family val="1"/>
      <charset val="186"/>
    </font>
    <font>
      <b/>
      <i/>
      <sz val="10"/>
      <color theme="0"/>
      <name val="Times New Roman"/>
      <family val="1"/>
      <charset val="186"/>
    </font>
    <font>
      <sz val="10"/>
      <color theme="1"/>
      <name val="Times New Roman"/>
      <family val="1"/>
      <charset val="186"/>
    </font>
    <font>
      <sz val="9"/>
      <color theme="1"/>
      <name val="Times New Roman"/>
      <family val="1"/>
      <charset val="186"/>
    </font>
    <font>
      <sz val="9"/>
      <color theme="1"/>
      <name val="Arial"/>
      <family val="2"/>
      <charset val="186"/>
    </font>
    <font>
      <b/>
      <sz val="9"/>
      <color theme="1"/>
      <name val="Times New Roman"/>
      <family val="1"/>
      <charset val="186"/>
    </font>
    <font>
      <sz val="10"/>
      <color rgb="FF000000"/>
      <name val="Arial"/>
      <family val="2"/>
      <charset val="186"/>
    </font>
    <font>
      <sz val="10"/>
      <color theme="1"/>
      <name val="Arial"/>
      <family val="2"/>
      <charset val="186"/>
    </font>
  </fonts>
  <fills count="6">
    <fill>
      <patternFill patternType="none"/>
    </fill>
    <fill>
      <patternFill patternType="gray125"/>
    </fill>
    <fill>
      <patternFill patternType="solid">
        <fgColor theme="0"/>
        <bgColor indexed="64"/>
      </patternFill>
    </fill>
    <fill>
      <patternFill patternType="solid">
        <fgColor rgb="FF012069"/>
        <bgColor indexed="64"/>
      </patternFill>
    </fill>
    <fill>
      <patternFill patternType="solid">
        <fgColor rgb="FF264487"/>
        <bgColor indexed="64"/>
      </patternFill>
    </fill>
    <fill>
      <patternFill patternType="solid">
        <fgColor rgb="FFE6E8EE"/>
        <bgColor indexed="64"/>
      </patternFill>
    </fill>
  </fills>
  <borders count="14">
    <border>
      <left/>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s>
  <cellStyleXfs count="3">
    <xf numFmtId="0" fontId="0" fillId="0" borderId="0"/>
    <xf numFmtId="0" fontId="11" fillId="0" borderId="0"/>
    <xf numFmtId="43" fontId="12" fillId="0" borderId="0" applyFont="0" applyFill="0" applyBorder="0" applyAlignment="0" applyProtection="0"/>
  </cellStyleXfs>
  <cellXfs count="44">
    <xf numFmtId="0" fontId="0" fillId="0" borderId="0" xfId="0"/>
    <xf numFmtId="0" fontId="4" fillId="2" borderId="0" xfId="0" applyFont="1" applyFill="1" applyBorder="1" applyAlignment="1">
      <alignment horizontal="right" vertical="center"/>
    </xf>
    <xf numFmtId="4" fontId="5" fillId="4" borderId="6" xfId="0" applyNumberFormat="1"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wrapText="1"/>
    </xf>
    <xf numFmtId="0" fontId="4" fillId="5" borderId="13" xfId="0" applyFont="1" applyFill="1" applyBorder="1" applyAlignment="1">
      <alignment horizontal="center" vertical="center" wrapText="1"/>
    </xf>
    <xf numFmtId="0" fontId="4" fillId="5" borderId="13" xfId="0" applyFont="1" applyFill="1" applyBorder="1" applyAlignment="1">
      <alignment vertical="center" wrapText="1"/>
    </xf>
    <xf numFmtId="0" fontId="7" fillId="0" borderId="7" xfId="0" applyFont="1" applyFill="1" applyBorder="1" applyAlignment="1">
      <alignment horizontal="center" vertical="center" wrapText="1"/>
    </xf>
    <xf numFmtId="4" fontId="8" fillId="0" borderId="7" xfId="0" applyNumberFormat="1" applyFont="1" applyBorder="1" applyAlignment="1">
      <alignment horizontal="right" vertical="center"/>
    </xf>
    <xf numFmtId="0" fontId="0" fillId="2" borderId="0" xfId="0" applyFill="1" applyAlignment="1">
      <alignment vertical="center"/>
    </xf>
    <xf numFmtId="0" fontId="0" fillId="0" borderId="0" xfId="0"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9" fillId="0" borderId="0" xfId="0" applyFont="1" applyAlignment="1">
      <alignment horizontal="center" vertical="center"/>
    </xf>
    <xf numFmtId="4" fontId="8" fillId="2" borderId="7" xfId="0" applyNumberFormat="1" applyFont="1" applyFill="1" applyBorder="1" applyAlignment="1">
      <alignment horizontal="right" vertical="center"/>
    </xf>
    <xf numFmtId="0" fontId="0" fillId="0" borderId="0" xfId="0" applyNumberFormat="1" applyAlignment="1">
      <alignment horizontal="center" vertical="center"/>
    </xf>
    <xf numFmtId="0" fontId="0" fillId="0" borderId="0" xfId="0" applyNumberFormat="1" applyAlignment="1">
      <alignment vertical="center"/>
    </xf>
    <xf numFmtId="0" fontId="8" fillId="0" borderId="0" xfId="0" applyNumberFormat="1" applyFont="1" applyAlignment="1">
      <alignment horizontal="center" vertical="center"/>
    </xf>
    <xf numFmtId="0" fontId="10" fillId="0" borderId="0" xfId="0" applyNumberFormat="1" applyFont="1" applyAlignment="1">
      <alignment horizontal="center" vertical="center"/>
    </xf>
    <xf numFmtId="4" fontId="10" fillId="5" borderId="7" xfId="0" applyNumberFormat="1" applyFont="1" applyFill="1" applyBorder="1" applyAlignment="1">
      <alignment horizontal="right" vertical="center"/>
    </xf>
    <xf numFmtId="4" fontId="8" fillId="0"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5" fontId="8" fillId="0" borderId="7" xfId="0" applyNumberFormat="1" applyFont="1" applyBorder="1" applyAlignment="1">
      <alignment horizontal="right" vertical="center"/>
    </xf>
    <xf numFmtId="166" fontId="8" fillId="0" borderId="7" xfId="0" applyNumberFormat="1" applyFont="1" applyBorder="1" applyAlignment="1">
      <alignment horizontal="right" vertical="center"/>
    </xf>
    <xf numFmtId="167" fontId="8" fillId="0" borderId="7" xfId="0" applyNumberFormat="1" applyFont="1" applyBorder="1" applyAlignment="1">
      <alignment horizontal="right" vertical="center"/>
    </xf>
    <xf numFmtId="43" fontId="0" fillId="0" borderId="0" xfId="2" applyFont="1" applyAlignment="1">
      <alignment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0" borderId="8" xfId="0" applyNumberFormat="1" applyFont="1" applyBorder="1" applyAlignment="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2" defaultPivotStyle="PivotStyleLight16"/>
  <colors>
    <mruColors>
      <color rgb="FFE6E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zoomScaleNormal="100" workbookViewId="0">
      <pane xSplit="2" ySplit="4" topLeftCell="C5" activePane="bottomRight" state="frozen"/>
      <selection pane="topRight" activeCell="C1" sqref="C1"/>
      <selection pane="bottomLeft" activeCell="A5" sqref="A5"/>
      <selection pane="bottomRight" activeCell="P116" sqref="P116"/>
    </sheetView>
  </sheetViews>
  <sheetFormatPr defaultRowHeight="12.75" x14ac:dyDescent="0.2"/>
  <cols>
    <col min="1" max="1" width="12.85546875" style="18" customWidth="1"/>
    <col min="2" max="2" width="58.42578125" style="19" customWidth="1"/>
    <col min="3" max="3" width="12.140625" style="20" customWidth="1"/>
    <col min="4" max="4" width="11.5703125" style="20" customWidth="1"/>
    <col min="5" max="5" width="14.7109375" style="20" customWidth="1"/>
    <col min="6" max="6" width="17.85546875" style="20" customWidth="1"/>
    <col min="7" max="7" width="14.7109375" style="20" customWidth="1"/>
    <col min="8" max="8" width="12.85546875" style="20" customWidth="1"/>
    <col min="9" max="9" width="12.7109375" style="21" customWidth="1"/>
    <col min="10" max="10" width="14" style="12" bestFit="1" customWidth="1"/>
    <col min="11" max="16384" width="9.140625" style="12"/>
  </cols>
  <sheetData>
    <row r="1" spans="1:9" s="11" customFormat="1" ht="44.25" customHeight="1" x14ac:dyDescent="0.2">
      <c r="A1" s="32" t="s">
        <v>1382</v>
      </c>
      <c r="B1" s="33"/>
      <c r="C1" s="33"/>
      <c r="D1" s="33"/>
      <c r="E1" s="33"/>
      <c r="F1" s="33"/>
      <c r="G1" s="33"/>
      <c r="H1" s="33"/>
      <c r="I1" s="33"/>
    </row>
    <row r="2" spans="1:9" s="11" customFormat="1" ht="12.75" customHeight="1" x14ac:dyDescent="0.2">
      <c r="A2" s="3"/>
      <c r="B2" s="4"/>
      <c r="C2" s="4"/>
      <c r="D2" s="4"/>
      <c r="E2" s="4"/>
      <c r="F2" s="4"/>
      <c r="G2" s="4"/>
      <c r="H2" s="4"/>
      <c r="I2" s="1" t="s">
        <v>1178</v>
      </c>
    </row>
    <row r="3" spans="1:9" ht="25.5" customHeight="1" x14ac:dyDescent="0.2">
      <c r="A3" s="34" t="s">
        <v>1156</v>
      </c>
      <c r="B3" s="36" t="s">
        <v>1157</v>
      </c>
      <c r="C3" s="38" t="s">
        <v>0</v>
      </c>
      <c r="D3" s="38" t="s">
        <v>1</v>
      </c>
      <c r="E3" s="38" t="s">
        <v>2</v>
      </c>
      <c r="F3" s="38" t="s">
        <v>3</v>
      </c>
      <c r="G3" s="38" t="s">
        <v>4</v>
      </c>
      <c r="H3" s="38" t="s">
        <v>5</v>
      </c>
      <c r="I3" s="40" t="s">
        <v>1155</v>
      </c>
    </row>
    <row r="4" spans="1:9" ht="45" customHeight="1" x14ac:dyDescent="0.2">
      <c r="A4" s="35"/>
      <c r="B4" s="37"/>
      <c r="C4" s="39"/>
      <c r="D4" s="39"/>
      <c r="E4" s="39"/>
      <c r="F4" s="39"/>
      <c r="G4" s="39"/>
      <c r="H4" s="39"/>
      <c r="I4" s="41"/>
    </row>
    <row r="5" spans="1:9" s="13" customFormat="1" ht="13.5" customHeight="1" x14ac:dyDescent="0.2">
      <c r="A5" s="29" t="s">
        <v>6</v>
      </c>
      <c r="B5" s="30"/>
      <c r="C5" s="2">
        <v>303223.79599999997</v>
      </c>
      <c r="D5" s="2">
        <v>2317228.5307799997</v>
      </c>
      <c r="E5" s="2">
        <v>3131324.98</v>
      </c>
      <c r="F5" s="2">
        <v>1705908.17</v>
      </c>
      <c r="G5" s="2">
        <v>90000.04</v>
      </c>
      <c r="H5" s="2">
        <v>1604014.6257200001</v>
      </c>
      <c r="I5" s="2">
        <v>9151700.1425000001</v>
      </c>
    </row>
    <row r="6" spans="1:9" s="14" customFormat="1" ht="13.5" customHeight="1" x14ac:dyDescent="0.2">
      <c r="A6" s="7" t="s">
        <v>1179</v>
      </c>
      <c r="B6" s="8" t="s">
        <v>1180</v>
      </c>
      <c r="C6" s="22">
        <f>SUM(C7:C9)</f>
        <v>10534.745370000022</v>
      </c>
      <c r="D6" s="22">
        <f t="shared" ref="D6:I6" si="0">SUM(D7:D9)</f>
        <v>-84547.54501999999</v>
      </c>
      <c r="E6" s="22">
        <f t="shared" si="0"/>
        <v>97951.131580000059</v>
      </c>
      <c r="F6" s="22">
        <f t="shared" si="0"/>
        <v>62991.376819999728</v>
      </c>
      <c r="G6" s="22">
        <f t="shared" si="0"/>
        <v>3879.3703300000011</v>
      </c>
      <c r="H6" s="22">
        <f t="shared" si="0"/>
        <v>44855.144749999905</v>
      </c>
      <c r="I6" s="22">
        <f t="shared" si="0"/>
        <v>135664.22382999989</v>
      </c>
    </row>
    <row r="7" spans="1:9" ht="13.5" customHeight="1" x14ac:dyDescent="0.2">
      <c r="A7" s="9" t="s">
        <v>1181</v>
      </c>
      <c r="B7" s="6" t="s">
        <v>1182</v>
      </c>
      <c r="C7" s="10">
        <v>3559.4553300000148</v>
      </c>
      <c r="D7" s="10">
        <v>-52437.24908999999</v>
      </c>
      <c r="E7" s="10">
        <v>56062.327720000016</v>
      </c>
      <c r="F7" s="10">
        <v>32028.537529999794</v>
      </c>
      <c r="G7" s="10">
        <v>595.01988999999992</v>
      </c>
      <c r="H7" s="10">
        <v>4399.507210000038</v>
      </c>
      <c r="I7" s="10">
        <v>44207.59858999982</v>
      </c>
    </row>
    <row r="8" spans="1:9" ht="13.5" customHeight="1" x14ac:dyDescent="0.2">
      <c r="A8" s="9" t="s">
        <v>1183</v>
      </c>
      <c r="B8" s="6" t="s">
        <v>1184</v>
      </c>
      <c r="C8" s="10">
        <v>6740.5544600000067</v>
      </c>
      <c r="D8" s="10">
        <v>-31617.08769</v>
      </c>
      <c r="E8" s="10">
        <v>38691.866960000043</v>
      </c>
      <c r="F8" s="10">
        <v>29330.362539999936</v>
      </c>
      <c r="G8" s="10">
        <v>3255.4459700000011</v>
      </c>
      <c r="H8" s="10">
        <v>40250.294079999861</v>
      </c>
      <c r="I8" s="10">
        <v>86651.436320000052</v>
      </c>
    </row>
    <row r="9" spans="1:9" ht="13.5" customHeight="1" x14ac:dyDescent="0.2">
      <c r="A9" s="9" t="s">
        <v>1185</v>
      </c>
      <c r="B9" s="6" t="s">
        <v>1186</v>
      </c>
      <c r="C9" s="10">
        <v>234.73558000000011</v>
      </c>
      <c r="D9" s="10">
        <v>-493.20824000000005</v>
      </c>
      <c r="E9" s="10">
        <v>3196.9368999999983</v>
      </c>
      <c r="F9" s="10">
        <v>1632.4767499999998</v>
      </c>
      <c r="G9" s="10">
        <v>28.90447</v>
      </c>
      <c r="H9" s="10">
        <v>205.34346000000011</v>
      </c>
      <c r="I9" s="10">
        <v>4805.1889200000032</v>
      </c>
    </row>
    <row r="10" spans="1:9" s="14" customFormat="1" ht="12.75" customHeight="1" x14ac:dyDescent="0.2">
      <c r="A10" s="7" t="s">
        <v>1187</v>
      </c>
      <c r="B10" s="8" t="s">
        <v>1188</v>
      </c>
      <c r="C10" s="22">
        <f>SUM(C11:C14)</f>
        <v>3316.3215300000002</v>
      </c>
      <c r="D10" s="22">
        <f t="shared" ref="D10:I10" si="1">SUM(D11:D14)</f>
        <v>-8926.4647800000002</v>
      </c>
      <c r="E10" s="22">
        <f t="shared" si="1"/>
        <v>13604.338060000002</v>
      </c>
      <c r="F10" s="22">
        <f t="shared" si="1"/>
        <v>7915.637070000007</v>
      </c>
      <c r="G10" s="22">
        <f t="shared" si="1"/>
        <v>51.748170000000002</v>
      </c>
      <c r="H10" s="22">
        <f t="shared" si="1"/>
        <v>2034.4051600000003</v>
      </c>
      <c r="I10" s="22">
        <f t="shared" si="1"/>
        <v>17995.985210000013</v>
      </c>
    </row>
    <row r="11" spans="1:9" s="15" customFormat="1" x14ac:dyDescent="0.2">
      <c r="A11" s="9" t="s">
        <v>1189</v>
      </c>
      <c r="B11" s="6" t="s">
        <v>1190</v>
      </c>
      <c r="C11" s="10">
        <v>-7.4999999999999997E-3</v>
      </c>
      <c r="D11" s="10">
        <v>-14.03036</v>
      </c>
      <c r="E11" s="10">
        <v>33.697569999999999</v>
      </c>
      <c r="F11" s="10">
        <v>12.891550000000001</v>
      </c>
      <c r="G11" s="10"/>
      <c r="H11" s="10">
        <v>1.5626799999999998</v>
      </c>
      <c r="I11" s="10">
        <v>34.113939999999999</v>
      </c>
    </row>
    <row r="12" spans="1:9" s="14" customFormat="1" ht="12.75" customHeight="1" x14ac:dyDescent="0.2">
      <c r="A12" s="9" t="s">
        <v>1191</v>
      </c>
      <c r="B12" s="6" t="s">
        <v>1192</v>
      </c>
      <c r="C12" s="10">
        <v>0.17357</v>
      </c>
      <c r="D12" s="10"/>
      <c r="E12" s="10">
        <v>0.63497000000000003</v>
      </c>
      <c r="F12" s="10">
        <v>0.89751000000000003</v>
      </c>
      <c r="G12" s="10"/>
      <c r="H12" s="10">
        <v>1.3339999999999999E-2</v>
      </c>
      <c r="I12" s="10">
        <v>1.71939</v>
      </c>
    </row>
    <row r="13" spans="1:9" s="15" customFormat="1" x14ac:dyDescent="0.2">
      <c r="A13" s="9" t="s">
        <v>1193</v>
      </c>
      <c r="B13" s="6" t="s">
        <v>1194</v>
      </c>
      <c r="C13" s="10">
        <v>3232.4199399999998</v>
      </c>
      <c r="D13" s="10">
        <v>-9410.6913000000004</v>
      </c>
      <c r="E13" s="10">
        <v>13243.215110000003</v>
      </c>
      <c r="F13" s="10">
        <v>7694.3261700000066</v>
      </c>
      <c r="G13" s="10">
        <v>45.972830000000002</v>
      </c>
      <c r="H13" s="10">
        <v>2020.6219100000003</v>
      </c>
      <c r="I13" s="10">
        <v>16825.86466000001</v>
      </c>
    </row>
    <row r="14" spans="1:9" s="15" customFormat="1" x14ac:dyDescent="0.2">
      <c r="A14" s="9" t="s">
        <v>1195</v>
      </c>
      <c r="B14" s="6" t="s">
        <v>1196</v>
      </c>
      <c r="C14" s="10">
        <v>83.735519999999994</v>
      </c>
      <c r="D14" s="10">
        <v>498.25688000000002</v>
      </c>
      <c r="E14" s="10">
        <v>326.79041000000001</v>
      </c>
      <c r="F14" s="10">
        <v>207.52184</v>
      </c>
      <c r="G14" s="10">
        <v>5.7753399999999999</v>
      </c>
      <c r="H14" s="10">
        <v>12.207229999999999</v>
      </c>
      <c r="I14" s="10">
        <v>1134.2872200000002</v>
      </c>
    </row>
    <row r="15" spans="1:9" s="15" customFormat="1" x14ac:dyDescent="0.2">
      <c r="A15" s="7" t="s">
        <v>1197</v>
      </c>
      <c r="B15" s="8" t="s">
        <v>1198</v>
      </c>
      <c r="C15" s="22">
        <f>SUM(C16:C39)</f>
        <v>34858.553350000017</v>
      </c>
      <c r="D15" s="22">
        <f t="shared" ref="D15:I15" si="2">SUM(D16:D39)</f>
        <v>42496.379510000093</v>
      </c>
      <c r="E15" s="22">
        <f t="shared" si="2"/>
        <v>383537.32664000016</v>
      </c>
      <c r="F15" s="22">
        <f t="shared" si="2"/>
        <v>191709.05193000007</v>
      </c>
      <c r="G15" s="22">
        <f t="shared" si="2"/>
        <v>4795.7382499999994</v>
      </c>
      <c r="H15" s="22">
        <f t="shared" si="2"/>
        <v>149798.26856000003</v>
      </c>
      <c r="I15" s="22">
        <f t="shared" si="2"/>
        <v>807195.3182400004</v>
      </c>
    </row>
    <row r="16" spans="1:9" s="14" customFormat="1" ht="12.75" customHeight="1" x14ac:dyDescent="0.2">
      <c r="A16" s="9" t="s">
        <v>1199</v>
      </c>
      <c r="B16" s="6" t="s">
        <v>1200</v>
      </c>
      <c r="C16" s="10">
        <v>2176.7708899999984</v>
      </c>
      <c r="D16" s="10">
        <v>36591.665749999978</v>
      </c>
      <c r="E16" s="10">
        <v>52956.101880000017</v>
      </c>
      <c r="F16" s="10">
        <v>24190.446770000006</v>
      </c>
      <c r="G16" s="10">
        <v>210.17067</v>
      </c>
      <c r="H16" s="10">
        <v>2610.2491400000044</v>
      </c>
      <c r="I16" s="10">
        <v>118735.40510000006</v>
      </c>
    </row>
    <row r="17" spans="1:9" s="15" customFormat="1" x14ac:dyDescent="0.2">
      <c r="A17" s="9" t="s">
        <v>1201</v>
      </c>
      <c r="B17" s="6" t="s">
        <v>1202</v>
      </c>
      <c r="C17" s="10">
        <v>2053.5688999999998</v>
      </c>
      <c r="D17" s="10">
        <v>43224.025520000025</v>
      </c>
      <c r="E17" s="10">
        <v>10517.326120000002</v>
      </c>
      <c r="F17" s="10">
        <v>5201.6499700000022</v>
      </c>
      <c r="G17" s="10">
        <v>25.14564</v>
      </c>
      <c r="H17" s="10">
        <v>112844.48744000006</v>
      </c>
      <c r="I17" s="10">
        <v>173866.20358999999</v>
      </c>
    </row>
    <row r="18" spans="1:9" s="15" customFormat="1" x14ac:dyDescent="0.2">
      <c r="A18" s="9" t="s">
        <v>1203</v>
      </c>
      <c r="B18" s="6" t="s">
        <v>154</v>
      </c>
      <c r="C18" s="10">
        <v>3.0070000000000001</v>
      </c>
      <c r="D18" s="10">
        <v>-61.509509999999999</v>
      </c>
      <c r="E18" s="10">
        <v>19.26125</v>
      </c>
      <c r="F18" s="10">
        <v>10.606200000000001</v>
      </c>
      <c r="G18" s="10">
        <v>1.07904</v>
      </c>
      <c r="H18" s="10">
        <v>2.3953600000000002</v>
      </c>
      <c r="I18" s="10">
        <v>-25.160659999999993</v>
      </c>
    </row>
    <row r="19" spans="1:9" s="14" customFormat="1" ht="12.75" customHeight="1" x14ac:dyDescent="0.2">
      <c r="A19" s="9" t="s">
        <v>1204</v>
      </c>
      <c r="B19" s="6" t="s">
        <v>1205</v>
      </c>
      <c r="C19" s="10">
        <v>893.46841000000006</v>
      </c>
      <c r="D19" s="10">
        <v>2531.7444699999987</v>
      </c>
      <c r="E19" s="10">
        <v>7147.4041900000002</v>
      </c>
      <c r="F19" s="10">
        <v>3061.0230699999997</v>
      </c>
      <c r="G19" s="10">
        <v>155.35761999999994</v>
      </c>
      <c r="H19" s="10">
        <v>351.3727100000001</v>
      </c>
      <c r="I19" s="10">
        <v>14140.370470000003</v>
      </c>
    </row>
    <row r="20" spans="1:9" s="15" customFormat="1" x14ac:dyDescent="0.2">
      <c r="A20" s="9" t="s">
        <v>1206</v>
      </c>
      <c r="B20" s="6" t="s">
        <v>1207</v>
      </c>
      <c r="C20" s="10">
        <v>594.25492000000054</v>
      </c>
      <c r="D20" s="10">
        <v>-94.950699999999898</v>
      </c>
      <c r="E20" s="10">
        <v>16118.098479999993</v>
      </c>
      <c r="F20" s="10">
        <v>5851.8945999999996</v>
      </c>
      <c r="G20" s="10">
        <v>424.72174000000024</v>
      </c>
      <c r="H20" s="10">
        <v>912.97875999999985</v>
      </c>
      <c r="I20" s="10">
        <v>23806.997799999994</v>
      </c>
    </row>
    <row r="21" spans="1:9" s="15" customFormat="1" x14ac:dyDescent="0.2">
      <c r="A21" s="9" t="s">
        <v>1208</v>
      </c>
      <c r="B21" s="6" t="s">
        <v>1209</v>
      </c>
      <c r="C21" s="10">
        <v>124.18196999999999</v>
      </c>
      <c r="D21" s="10">
        <v>235.68258999999998</v>
      </c>
      <c r="E21" s="10">
        <v>558.77435999999977</v>
      </c>
      <c r="F21" s="10">
        <v>303.36324000000002</v>
      </c>
      <c r="G21" s="10">
        <v>52.392759999999996</v>
      </c>
      <c r="H21" s="10">
        <v>9.0723199999999959</v>
      </c>
      <c r="I21" s="10">
        <v>1283.4672399999995</v>
      </c>
    </row>
    <row r="22" spans="1:9" s="15" customFormat="1" ht="25.5" x14ac:dyDescent="0.2">
      <c r="A22" s="9" t="s">
        <v>1210</v>
      </c>
      <c r="B22" s="6" t="s">
        <v>1211</v>
      </c>
      <c r="C22" s="10">
        <v>4787.7909100000061</v>
      </c>
      <c r="D22" s="10">
        <v>-29499.97827999997</v>
      </c>
      <c r="E22" s="10">
        <v>75004.296910000005</v>
      </c>
      <c r="F22" s="10">
        <v>37737.634060000069</v>
      </c>
      <c r="G22" s="10">
        <v>637.85146000000009</v>
      </c>
      <c r="H22" s="10">
        <v>2819.1319200000071</v>
      </c>
      <c r="I22" s="10">
        <v>91486.726980000167</v>
      </c>
    </row>
    <row r="23" spans="1:9" s="15" customFormat="1" x14ac:dyDescent="0.2">
      <c r="A23" s="9" t="s">
        <v>1212</v>
      </c>
      <c r="B23" s="6" t="s">
        <v>1213</v>
      </c>
      <c r="C23" s="10">
        <v>576.11918999999978</v>
      </c>
      <c r="D23" s="10">
        <v>5959.4672999999984</v>
      </c>
      <c r="E23" s="10">
        <v>5604.1614500000005</v>
      </c>
      <c r="F23" s="10">
        <v>2825.0802699999999</v>
      </c>
      <c r="G23" s="10">
        <v>23.986790000000006</v>
      </c>
      <c r="H23" s="10">
        <v>48.963700000000017</v>
      </c>
      <c r="I23" s="10">
        <v>15037.778700000004</v>
      </c>
    </row>
    <row r="24" spans="1:9" s="15" customFormat="1" x14ac:dyDescent="0.2">
      <c r="A24" s="9" t="s">
        <v>1214</v>
      </c>
      <c r="B24" s="6" t="s">
        <v>1215</v>
      </c>
      <c r="C24" s="10">
        <v>347.11045999999993</v>
      </c>
      <c r="D24" s="10">
        <v>-522.84895000000029</v>
      </c>
      <c r="E24" s="10">
        <v>11735.207640000002</v>
      </c>
      <c r="F24" s="10">
        <v>6320.7058199999992</v>
      </c>
      <c r="G24" s="10">
        <v>336.43491999999992</v>
      </c>
      <c r="H24" s="10">
        <v>69.177420000000026</v>
      </c>
      <c r="I24" s="10">
        <v>18285.787309999996</v>
      </c>
    </row>
    <row r="25" spans="1:9" s="15" customFormat="1" x14ac:dyDescent="0.2">
      <c r="A25" s="9" t="s">
        <v>1216</v>
      </c>
      <c r="B25" s="6" t="s">
        <v>1217</v>
      </c>
      <c r="C25" s="10">
        <v>62.102339999999991</v>
      </c>
      <c r="D25" s="10">
        <v>-754.47276000000011</v>
      </c>
      <c r="E25" s="10">
        <v>92.777309999999986</v>
      </c>
      <c r="F25" s="10">
        <v>46.89329</v>
      </c>
      <c r="G25" s="10"/>
      <c r="H25" s="10">
        <v>6.483270000000001</v>
      </c>
      <c r="I25" s="10">
        <v>-546.21654999999998</v>
      </c>
    </row>
    <row r="26" spans="1:9" s="14" customFormat="1" ht="12.75" customHeight="1" x14ac:dyDescent="0.2">
      <c r="A26" s="9" t="s">
        <v>1218</v>
      </c>
      <c r="B26" s="6" t="s">
        <v>1219</v>
      </c>
      <c r="C26" s="10">
        <v>975.44744999999966</v>
      </c>
      <c r="D26" s="10">
        <v>-3982.9553299999998</v>
      </c>
      <c r="E26" s="10">
        <v>10226.865340000004</v>
      </c>
      <c r="F26" s="10">
        <v>5061.3947499999986</v>
      </c>
      <c r="G26" s="10">
        <v>7.6400100000000002</v>
      </c>
      <c r="H26" s="10">
        <v>1472.0479700000005</v>
      </c>
      <c r="I26" s="10">
        <v>13760.44019000001</v>
      </c>
    </row>
    <row r="27" spans="1:9" s="15" customFormat="1" x14ac:dyDescent="0.2">
      <c r="A27" s="9" t="s">
        <v>1220</v>
      </c>
      <c r="B27" s="6" t="s">
        <v>1221</v>
      </c>
      <c r="C27" s="10">
        <v>916.22593999999981</v>
      </c>
      <c r="D27" s="10">
        <v>2393.9058100000002</v>
      </c>
      <c r="E27" s="10">
        <v>13590.295330000008</v>
      </c>
      <c r="F27" s="10">
        <v>7075.9830499999989</v>
      </c>
      <c r="G27" s="10">
        <v>2.6748799999999999</v>
      </c>
      <c r="H27" s="10">
        <v>589.34589000000017</v>
      </c>
      <c r="I27" s="10">
        <v>24568.43090000001</v>
      </c>
    </row>
    <row r="28" spans="1:9" s="15" customFormat="1" x14ac:dyDescent="0.2">
      <c r="A28" s="9" t="s">
        <v>1222</v>
      </c>
      <c r="B28" s="6" t="s">
        <v>1223</v>
      </c>
      <c r="C28" s="10">
        <v>312.68309000000005</v>
      </c>
      <c r="D28" s="10">
        <v>2219.9535300000007</v>
      </c>
      <c r="E28" s="10">
        <v>10790.352490000005</v>
      </c>
      <c r="F28" s="10">
        <v>5357.0467199999994</v>
      </c>
      <c r="G28" s="10">
        <v>65.307100000000005</v>
      </c>
      <c r="H28" s="10">
        <v>554.02350999999987</v>
      </c>
      <c r="I28" s="10">
        <v>19299.366439999987</v>
      </c>
    </row>
    <row r="29" spans="1:9" s="14" customFormat="1" ht="12.75" customHeight="1" x14ac:dyDescent="0.2">
      <c r="A29" s="9" t="s">
        <v>1224</v>
      </c>
      <c r="B29" s="6" t="s">
        <v>1225</v>
      </c>
      <c r="C29" s="10">
        <v>2420.7062799999994</v>
      </c>
      <c r="D29" s="10">
        <v>-21099.711589999974</v>
      </c>
      <c r="E29" s="10">
        <v>25157.266590000014</v>
      </c>
      <c r="F29" s="10">
        <v>12365.019409999997</v>
      </c>
      <c r="G29" s="10">
        <v>111.25673000000003</v>
      </c>
      <c r="H29" s="10">
        <v>1842.7129700000012</v>
      </c>
      <c r="I29" s="10">
        <v>20797.250390000001</v>
      </c>
    </row>
    <row r="30" spans="1:9" s="15" customFormat="1" x14ac:dyDescent="0.2">
      <c r="A30" s="9" t="s">
        <v>1226</v>
      </c>
      <c r="B30" s="6" t="s">
        <v>1227</v>
      </c>
      <c r="C30" s="10">
        <v>101.93146</v>
      </c>
      <c r="D30" s="10">
        <v>607.33368999999959</v>
      </c>
      <c r="E30" s="10">
        <v>1999.87195</v>
      </c>
      <c r="F30" s="10">
        <v>993.57643000000007</v>
      </c>
      <c r="G30" s="10">
        <v>5.1004800000000001</v>
      </c>
      <c r="H30" s="10">
        <v>330.44930000000016</v>
      </c>
      <c r="I30" s="10">
        <v>4038.2633100000016</v>
      </c>
    </row>
    <row r="31" spans="1:9" s="15" customFormat="1" x14ac:dyDescent="0.2">
      <c r="A31" s="9" t="s">
        <v>1228</v>
      </c>
      <c r="B31" s="6" t="s">
        <v>1229</v>
      </c>
      <c r="C31" s="10">
        <v>5717.8027300000113</v>
      </c>
      <c r="D31" s="10">
        <v>-6586.927090000002</v>
      </c>
      <c r="E31" s="10">
        <v>45704.929540000048</v>
      </c>
      <c r="F31" s="10">
        <v>22719.551150000018</v>
      </c>
      <c r="G31" s="10">
        <v>678.07502999999951</v>
      </c>
      <c r="H31" s="10">
        <v>5626.0888800000175</v>
      </c>
      <c r="I31" s="10">
        <v>73859.5202400001</v>
      </c>
    </row>
    <row r="32" spans="1:9" s="15" customFormat="1" x14ac:dyDescent="0.2">
      <c r="A32" s="9" t="s">
        <v>1230</v>
      </c>
      <c r="B32" s="6" t="s">
        <v>1231</v>
      </c>
      <c r="C32" s="10">
        <v>7196.9330599999985</v>
      </c>
      <c r="D32" s="10">
        <v>-1721.4049200000009</v>
      </c>
      <c r="E32" s="10">
        <v>11570.863030000004</v>
      </c>
      <c r="F32" s="10">
        <v>10817.418319999999</v>
      </c>
      <c r="G32" s="10">
        <v>68.818860000000001</v>
      </c>
      <c r="H32" s="10">
        <v>292.79428999999993</v>
      </c>
      <c r="I32" s="10">
        <v>28225.422639999957</v>
      </c>
    </row>
    <row r="33" spans="1:9" s="14" customFormat="1" ht="12.75" customHeight="1" x14ac:dyDescent="0.2">
      <c r="A33" s="9" t="s">
        <v>1232</v>
      </c>
      <c r="B33" s="6" t="s">
        <v>1233</v>
      </c>
      <c r="C33" s="10">
        <v>1213.3741299999995</v>
      </c>
      <c r="D33" s="10">
        <v>-4373.7754700000014</v>
      </c>
      <c r="E33" s="10">
        <v>11797.827350000001</v>
      </c>
      <c r="F33" s="10">
        <v>5928.2377500000039</v>
      </c>
      <c r="G33" s="10">
        <v>41.980589999999992</v>
      </c>
      <c r="H33" s="10">
        <v>241.14479000000011</v>
      </c>
      <c r="I33" s="10">
        <v>14848.789140000001</v>
      </c>
    </row>
    <row r="34" spans="1:9" s="15" customFormat="1" x14ac:dyDescent="0.2">
      <c r="A34" s="9" t="s">
        <v>1234</v>
      </c>
      <c r="B34" s="6" t="s">
        <v>1235</v>
      </c>
      <c r="C34" s="10">
        <v>898.17138000000034</v>
      </c>
      <c r="D34" s="10">
        <v>-443.89648999999918</v>
      </c>
      <c r="E34" s="10">
        <v>16214.026470000004</v>
      </c>
      <c r="F34" s="10">
        <v>8176.579139999998</v>
      </c>
      <c r="G34" s="10">
        <v>27.193380000000001</v>
      </c>
      <c r="H34" s="10">
        <v>633.33995999999945</v>
      </c>
      <c r="I34" s="10">
        <v>25505.413840000005</v>
      </c>
    </row>
    <row r="35" spans="1:9" s="15" customFormat="1" x14ac:dyDescent="0.2">
      <c r="A35" s="9" t="s">
        <v>1236</v>
      </c>
      <c r="B35" s="6" t="s">
        <v>1237</v>
      </c>
      <c r="C35" s="10">
        <v>913.81270999999992</v>
      </c>
      <c r="D35" s="10">
        <v>-2861.9898999999991</v>
      </c>
      <c r="E35" s="10">
        <v>8519.0327300000026</v>
      </c>
      <c r="F35" s="10">
        <v>3997.0297299999997</v>
      </c>
      <c r="G35" s="10">
        <v>29.409499999999998</v>
      </c>
      <c r="H35" s="10">
        <v>123.54882999999995</v>
      </c>
      <c r="I35" s="10">
        <v>10720.843599999993</v>
      </c>
    </row>
    <row r="36" spans="1:9" s="15" customFormat="1" x14ac:dyDescent="0.2">
      <c r="A36" s="9" t="s">
        <v>1238</v>
      </c>
      <c r="B36" s="6" t="s">
        <v>1239</v>
      </c>
      <c r="C36" s="10">
        <v>98.82314999999997</v>
      </c>
      <c r="D36" s="10">
        <v>-1117.2308799999994</v>
      </c>
      <c r="E36" s="10">
        <v>5576.0710500000005</v>
      </c>
      <c r="F36" s="10">
        <v>3052.4926500000001</v>
      </c>
      <c r="G36" s="10">
        <v>79.042850000000001</v>
      </c>
      <c r="H36" s="10">
        <v>166.30904000000004</v>
      </c>
      <c r="I36" s="10">
        <v>7855.5078600000043</v>
      </c>
    </row>
    <row r="37" spans="1:9" s="15" customFormat="1" x14ac:dyDescent="0.2">
      <c r="A37" s="9" t="s">
        <v>1240</v>
      </c>
      <c r="B37" s="6" t="s">
        <v>1241</v>
      </c>
      <c r="C37" s="10">
        <v>384.51736000000028</v>
      </c>
      <c r="D37" s="10">
        <v>654.19101999999839</v>
      </c>
      <c r="E37" s="10">
        <v>18070.331860000006</v>
      </c>
      <c r="F37" s="10">
        <v>7972.2537100000027</v>
      </c>
      <c r="G37" s="10">
        <v>371.30391999999995</v>
      </c>
      <c r="H37" s="10">
        <v>236.62592000000006</v>
      </c>
      <c r="I37" s="10">
        <v>27689.223789999978</v>
      </c>
    </row>
    <row r="38" spans="1:9" s="15" customFormat="1" x14ac:dyDescent="0.2">
      <c r="A38" s="9" t="s">
        <v>1242</v>
      </c>
      <c r="B38" s="6" t="s">
        <v>1243</v>
      </c>
      <c r="C38" s="10">
        <v>394.73431000000016</v>
      </c>
      <c r="D38" s="10">
        <v>-1260.6010299999998</v>
      </c>
      <c r="E38" s="10">
        <v>7126.8327399999998</v>
      </c>
      <c r="F38" s="10">
        <v>3347.4588600000002</v>
      </c>
      <c r="G38" s="10">
        <v>328.04022999999984</v>
      </c>
      <c r="H38" s="10">
        <v>253.94081</v>
      </c>
      <c r="I38" s="10">
        <v>10190.405919999994</v>
      </c>
    </row>
    <row r="39" spans="1:9" s="14" customFormat="1" ht="12.75" customHeight="1" x14ac:dyDescent="0.2">
      <c r="A39" s="9" t="s">
        <v>1244</v>
      </c>
      <c r="B39" s="6" t="s">
        <v>1245</v>
      </c>
      <c r="C39" s="10">
        <v>1695.0153099999989</v>
      </c>
      <c r="D39" s="10">
        <v>22460.662730000033</v>
      </c>
      <c r="E39" s="10">
        <v>17439.350580000002</v>
      </c>
      <c r="F39" s="10">
        <v>9295.712970000006</v>
      </c>
      <c r="G39" s="10">
        <v>1112.7540499999993</v>
      </c>
      <c r="H39" s="10">
        <v>17761.584359999924</v>
      </c>
      <c r="I39" s="10">
        <v>69765.079999999973</v>
      </c>
    </row>
    <row r="40" spans="1:9" s="15" customFormat="1" x14ac:dyDescent="0.2">
      <c r="A40" s="7" t="s">
        <v>1246</v>
      </c>
      <c r="B40" s="8" t="s">
        <v>1247</v>
      </c>
      <c r="C40" s="22">
        <f>C41</f>
        <v>37720.175370000114</v>
      </c>
      <c r="D40" s="22">
        <f t="shared" ref="D40:I40" si="3">D41</f>
        <v>177056.81261999998</v>
      </c>
      <c r="E40" s="22">
        <f t="shared" si="3"/>
        <v>58438.365580000071</v>
      </c>
      <c r="F40" s="22">
        <f t="shared" si="3"/>
        <v>30257.25965</v>
      </c>
      <c r="G40" s="22">
        <f t="shared" si="3"/>
        <v>76.578570000000013</v>
      </c>
      <c r="H40" s="22">
        <f t="shared" si="3"/>
        <v>199012.36718999982</v>
      </c>
      <c r="I40" s="22">
        <f t="shared" si="3"/>
        <v>502561.55898000015</v>
      </c>
    </row>
    <row r="41" spans="1:9" s="14" customFormat="1" ht="12.75" customHeight="1" x14ac:dyDescent="0.2">
      <c r="A41" s="9" t="s">
        <v>1248</v>
      </c>
      <c r="B41" s="6" t="s">
        <v>1247</v>
      </c>
      <c r="C41" s="10">
        <v>37720.175370000114</v>
      </c>
      <c r="D41" s="10">
        <v>177056.81261999998</v>
      </c>
      <c r="E41" s="10">
        <v>58438.365580000071</v>
      </c>
      <c r="F41" s="10">
        <v>30257.25965</v>
      </c>
      <c r="G41" s="10">
        <v>76.578570000000013</v>
      </c>
      <c r="H41" s="10">
        <v>199012.36718999982</v>
      </c>
      <c r="I41" s="10">
        <v>502561.55898000015</v>
      </c>
    </row>
    <row r="42" spans="1:9" s="15" customFormat="1" x14ac:dyDescent="0.2">
      <c r="A42" s="7" t="s">
        <v>1249</v>
      </c>
      <c r="B42" s="8" t="s">
        <v>1250</v>
      </c>
      <c r="C42" s="22">
        <f>SUM(C43:C46)</f>
        <v>889.46760999999969</v>
      </c>
      <c r="D42" s="22">
        <f t="shared" ref="D42:I42" si="4">SUM(D43:D46)</f>
        <v>31146.460800000001</v>
      </c>
      <c r="E42" s="22">
        <f t="shared" si="4"/>
        <v>29488.960459999988</v>
      </c>
      <c r="F42" s="22">
        <f t="shared" si="4"/>
        <v>14687.140710000003</v>
      </c>
      <c r="G42" s="22">
        <f t="shared" si="4"/>
        <v>164.25832</v>
      </c>
      <c r="H42" s="22">
        <f t="shared" si="4"/>
        <v>9365.4290399999991</v>
      </c>
      <c r="I42" s="22">
        <f t="shared" si="4"/>
        <v>85741.71693999994</v>
      </c>
    </row>
    <row r="43" spans="1:9" s="14" customFormat="1" ht="12.75" customHeight="1" x14ac:dyDescent="0.2">
      <c r="A43" s="9" t="s">
        <v>1251</v>
      </c>
      <c r="B43" s="6" t="s">
        <v>523</v>
      </c>
      <c r="C43" s="10">
        <v>97.344729999999998</v>
      </c>
      <c r="D43" s="10">
        <v>16101.515899999999</v>
      </c>
      <c r="E43" s="10">
        <v>12970.824569999993</v>
      </c>
      <c r="F43" s="10">
        <v>6181.9406499999977</v>
      </c>
      <c r="G43" s="10">
        <v>40.138960000000012</v>
      </c>
      <c r="H43" s="10">
        <v>2445.8306199999997</v>
      </c>
      <c r="I43" s="10">
        <v>37837.595429999972</v>
      </c>
    </row>
    <row r="44" spans="1:9" s="15" customFormat="1" x14ac:dyDescent="0.2">
      <c r="A44" s="9" t="s">
        <v>1252</v>
      </c>
      <c r="B44" s="6" t="s">
        <v>525</v>
      </c>
      <c r="C44" s="10">
        <v>136.04482999999999</v>
      </c>
      <c r="D44" s="10">
        <v>2109.6578400000003</v>
      </c>
      <c r="E44" s="10">
        <v>1639.3906199999999</v>
      </c>
      <c r="F44" s="10">
        <v>865.15661999999998</v>
      </c>
      <c r="G44" s="10">
        <v>16.224599999999999</v>
      </c>
      <c r="H44" s="10">
        <v>187.43575999999996</v>
      </c>
      <c r="I44" s="10">
        <v>4953.9102699999994</v>
      </c>
    </row>
    <row r="45" spans="1:9" s="15" customFormat="1" x14ac:dyDescent="0.2">
      <c r="A45" s="9" t="s">
        <v>1253</v>
      </c>
      <c r="B45" s="6" t="s">
        <v>1254</v>
      </c>
      <c r="C45" s="10">
        <v>641.16609999999969</v>
      </c>
      <c r="D45" s="10">
        <v>11603.657420000005</v>
      </c>
      <c r="E45" s="10">
        <v>13633.602999999994</v>
      </c>
      <c r="F45" s="10">
        <v>7039.9183200000043</v>
      </c>
      <c r="G45" s="10">
        <v>86.297350000000009</v>
      </c>
      <c r="H45" s="10">
        <v>6709.8961199999994</v>
      </c>
      <c r="I45" s="10">
        <v>39714.538309999967</v>
      </c>
    </row>
    <row r="46" spans="1:9" s="15" customFormat="1" x14ac:dyDescent="0.2">
      <c r="A46" s="9" t="s">
        <v>1255</v>
      </c>
      <c r="B46" s="6" t="s">
        <v>539</v>
      </c>
      <c r="C46" s="10">
        <v>14.911950000000001</v>
      </c>
      <c r="D46" s="10">
        <v>1331.6296400000001</v>
      </c>
      <c r="E46" s="10">
        <v>1245.1422699999998</v>
      </c>
      <c r="F46" s="10">
        <v>600.12512000000004</v>
      </c>
      <c r="G46" s="10">
        <v>21.59741</v>
      </c>
      <c r="H46" s="10">
        <v>22.266540000000003</v>
      </c>
      <c r="I46" s="10">
        <v>3235.6729300000006</v>
      </c>
    </row>
    <row r="47" spans="1:9" s="14" customFormat="1" ht="12.75" customHeight="1" x14ac:dyDescent="0.2">
      <c r="A47" s="7" t="s">
        <v>1256</v>
      </c>
      <c r="B47" s="8" t="s">
        <v>1257</v>
      </c>
      <c r="C47" s="22">
        <f>SUM(C48:C50)</f>
        <v>14143.545580000049</v>
      </c>
      <c r="D47" s="22">
        <f t="shared" ref="D47:I47" si="5">SUM(D48:D50)</f>
        <v>-32651.881090000003</v>
      </c>
      <c r="E47" s="22">
        <f t="shared" si="5"/>
        <v>188453.1673599999</v>
      </c>
      <c r="F47" s="22">
        <f t="shared" si="5"/>
        <v>100734.59583000003</v>
      </c>
      <c r="G47" s="22">
        <f t="shared" si="5"/>
        <v>10685.800010000017</v>
      </c>
      <c r="H47" s="22">
        <f t="shared" si="5"/>
        <v>5973.7629100000013</v>
      </c>
      <c r="I47" s="22">
        <f t="shared" si="5"/>
        <v>287338.99060000031</v>
      </c>
    </row>
    <row r="48" spans="1:9" s="15" customFormat="1" x14ac:dyDescent="0.2">
      <c r="A48" s="9" t="s">
        <v>1258</v>
      </c>
      <c r="B48" s="6" t="s">
        <v>1259</v>
      </c>
      <c r="C48" s="10">
        <v>5515.0478400000247</v>
      </c>
      <c r="D48" s="10">
        <v>-7576.5499299999883</v>
      </c>
      <c r="E48" s="10">
        <v>66898.140629999893</v>
      </c>
      <c r="F48" s="10">
        <v>34509.688080000007</v>
      </c>
      <c r="G48" s="10">
        <v>2787.6428599999999</v>
      </c>
      <c r="H48" s="10">
        <v>2349.9769799999963</v>
      </c>
      <c r="I48" s="10">
        <v>104483.94646000034</v>
      </c>
    </row>
    <row r="49" spans="1:9" s="15" customFormat="1" x14ac:dyDescent="0.2">
      <c r="A49" s="9" t="s">
        <v>1260</v>
      </c>
      <c r="B49" s="6" t="s">
        <v>1261</v>
      </c>
      <c r="C49" s="10">
        <v>3063.2018400000024</v>
      </c>
      <c r="D49" s="10">
        <v>-27620.110640000021</v>
      </c>
      <c r="E49" s="10">
        <v>70723.653739999936</v>
      </c>
      <c r="F49" s="10">
        <v>37483.247960000008</v>
      </c>
      <c r="G49" s="10">
        <v>661.28838999999971</v>
      </c>
      <c r="H49" s="10">
        <v>2015.927969999999</v>
      </c>
      <c r="I49" s="10">
        <v>86327.209259999931</v>
      </c>
    </row>
    <row r="50" spans="1:9" s="15" customFormat="1" x14ac:dyDescent="0.2">
      <c r="A50" s="9" t="s">
        <v>1262</v>
      </c>
      <c r="B50" s="6" t="s">
        <v>1263</v>
      </c>
      <c r="C50" s="10">
        <v>5565.2959000000219</v>
      </c>
      <c r="D50" s="10">
        <v>2544.7794800000033</v>
      </c>
      <c r="E50" s="10">
        <v>50831.372990000076</v>
      </c>
      <c r="F50" s="10">
        <v>28741.659790000023</v>
      </c>
      <c r="G50" s="10">
        <v>7236.8687600000167</v>
      </c>
      <c r="H50" s="10">
        <v>1607.8579600000055</v>
      </c>
      <c r="I50" s="10">
        <v>96527.834880000053</v>
      </c>
    </row>
    <row r="51" spans="1:9" s="15" customFormat="1" ht="25.5" x14ac:dyDescent="0.2">
      <c r="A51" s="7" t="s">
        <v>1264</v>
      </c>
      <c r="B51" s="8" t="s">
        <v>1265</v>
      </c>
      <c r="C51" s="22">
        <f>SUM(C52:C54)</f>
        <v>61417.042599999564</v>
      </c>
      <c r="D51" s="22">
        <f t="shared" ref="D51:I51" si="6">SUM(D52:D54)</f>
        <v>1310994.4984399998</v>
      </c>
      <c r="E51" s="22">
        <f t="shared" si="6"/>
        <v>439347.62577999884</v>
      </c>
      <c r="F51" s="22">
        <f t="shared" si="6"/>
        <v>219801.97027000005</v>
      </c>
      <c r="G51" s="22">
        <f t="shared" si="6"/>
        <v>6856.8013800000081</v>
      </c>
      <c r="H51" s="22">
        <f t="shared" si="6"/>
        <v>856363.17548001686</v>
      </c>
      <c r="I51" s="22">
        <f t="shared" si="6"/>
        <v>2894781.1139500244</v>
      </c>
    </row>
    <row r="52" spans="1:9" s="15" customFormat="1" ht="12.75" customHeight="1" x14ac:dyDescent="0.2">
      <c r="A52" s="9" t="s">
        <v>1266</v>
      </c>
      <c r="B52" s="6" t="s">
        <v>1267</v>
      </c>
      <c r="C52" s="10">
        <v>3858.7538600000134</v>
      </c>
      <c r="D52" s="10">
        <v>203445.98768000005</v>
      </c>
      <c r="E52" s="10">
        <v>48754.424840000043</v>
      </c>
      <c r="F52" s="10">
        <v>23022.181000000041</v>
      </c>
      <c r="G52" s="10">
        <v>2135.7201700000001</v>
      </c>
      <c r="H52" s="10">
        <v>3654.5252900000492</v>
      </c>
      <c r="I52" s="10">
        <v>284871.59283999982</v>
      </c>
    </row>
    <row r="53" spans="1:9" s="14" customFormat="1" ht="12.75" customHeight="1" x14ac:dyDescent="0.2">
      <c r="A53" s="9" t="s">
        <v>1268</v>
      </c>
      <c r="B53" s="6" t="s">
        <v>1269</v>
      </c>
      <c r="C53" s="10">
        <v>34399.350449999954</v>
      </c>
      <c r="D53" s="10">
        <v>675036.45729999954</v>
      </c>
      <c r="E53" s="10">
        <v>177824.16253999874</v>
      </c>
      <c r="F53" s="10">
        <v>103936.37842000037</v>
      </c>
      <c r="G53" s="10">
        <v>894.69110999999975</v>
      </c>
      <c r="H53" s="10">
        <v>514980.63537000638</v>
      </c>
      <c r="I53" s="10">
        <v>1507071.6751900071</v>
      </c>
    </row>
    <row r="54" spans="1:9" s="15" customFormat="1" x14ac:dyDescent="0.2">
      <c r="A54" s="9" t="s">
        <v>1270</v>
      </c>
      <c r="B54" s="6" t="s">
        <v>1271</v>
      </c>
      <c r="C54" s="10">
        <v>23158.938289999598</v>
      </c>
      <c r="D54" s="10">
        <v>432512.05346000026</v>
      </c>
      <c r="E54" s="10">
        <v>212769.03840000002</v>
      </c>
      <c r="F54" s="10">
        <v>92843.410849999651</v>
      </c>
      <c r="G54" s="10">
        <v>3826.3901000000078</v>
      </c>
      <c r="H54" s="10">
        <v>337728.0148200104</v>
      </c>
      <c r="I54" s="10">
        <v>1102837.8459200177</v>
      </c>
    </row>
    <row r="55" spans="1:9" s="15" customFormat="1" x14ac:dyDescent="0.2">
      <c r="A55" s="7" t="s">
        <v>1272</v>
      </c>
      <c r="B55" s="8" t="s">
        <v>1273</v>
      </c>
      <c r="C55" s="22">
        <f>SUM(C56:C60)</f>
        <v>17605.943639999994</v>
      </c>
      <c r="D55" s="22">
        <f t="shared" ref="D55:I55" si="7">SUM(D56:D60)</f>
        <v>36712.655120000069</v>
      </c>
      <c r="E55" s="22">
        <f t="shared" si="7"/>
        <v>275361.30282000045</v>
      </c>
      <c r="F55" s="22">
        <f t="shared" si="7"/>
        <v>140952.32285000011</v>
      </c>
      <c r="G55" s="22">
        <f t="shared" si="7"/>
        <v>3487.3832499999949</v>
      </c>
      <c r="H55" s="22">
        <f t="shared" si="7"/>
        <v>85854.353049999787</v>
      </c>
      <c r="I55" s="22">
        <f t="shared" si="7"/>
        <v>559973.96072999993</v>
      </c>
    </row>
    <row r="56" spans="1:9" s="14" customFormat="1" ht="12.75" customHeight="1" x14ac:dyDescent="0.2">
      <c r="A56" s="9" t="s">
        <v>1274</v>
      </c>
      <c r="B56" s="6" t="s">
        <v>1275</v>
      </c>
      <c r="C56" s="10">
        <v>5079.829880000013</v>
      </c>
      <c r="D56" s="10">
        <v>-19331.259089999963</v>
      </c>
      <c r="E56" s="10">
        <v>127343.8039800002</v>
      </c>
      <c r="F56" s="10">
        <v>62925.476190000132</v>
      </c>
      <c r="G56" s="10">
        <v>1759.2874399999964</v>
      </c>
      <c r="H56" s="10">
        <v>4310.281040000038</v>
      </c>
      <c r="I56" s="10">
        <v>182087.4194400002</v>
      </c>
    </row>
    <row r="57" spans="1:9" s="15" customFormat="1" x14ac:dyDescent="0.2">
      <c r="A57" s="9" t="s">
        <v>1276</v>
      </c>
      <c r="B57" s="6" t="s">
        <v>1277</v>
      </c>
      <c r="C57" s="10">
        <v>665.11073999999974</v>
      </c>
      <c r="D57" s="10">
        <v>4982.1324400000012</v>
      </c>
      <c r="E57" s="10">
        <v>9242.692289999999</v>
      </c>
      <c r="F57" s="10">
        <v>4748.2216700000008</v>
      </c>
      <c r="G57" s="10">
        <v>18.474769999999999</v>
      </c>
      <c r="H57" s="10">
        <v>2374.2038600000005</v>
      </c>
      <c r="I57" s="10">
        <v>22030.835770000002</v>
      </c>
    </row>
    <row r="58" spans="1:9" s="15" customFormat="1" x14ac:dyDescent="0.2">
      <c r="A58" s="9" t="s">
        <v>1278</v>
      </c>
      <c r="B58" s="6" t="s">
        <v>1279</v>
      </c>
      <c r="C58" s="10">
        <v>317.84508000000005</v>
      </c>
      <c r="D58" s="10">
        <v>-362.13952999999992</v>
      </c>
      <c r="E58" s="10">
        <v>15054.704150000003</v>
      </c>
      <c r="F58" s="10">
        <v>8168.8845300000003</v>
      </c>
      <c r="G58" s="10">
        <v>2.1397499999999998</v>
      </c>
      <c r="H58" s="10">
        <v>311.21021000000007</v>
      </c>
      <c r="I58" s="10">
        <v>23492.644190000003</v>
      </c>
    </row>
    <row r="59" spans="1:9" s="14" customFormat="1" ht="12.75" customHeight="1" x14ac:dyDescent="0.2">
      <c r="A59" s="9" t="s">
        <v>1280</v>
      </c>
      <c r="B59" s="6" t="s">
        <v>1281</v>
      </c>
      <c r="C59" s="10">
        <v>11272.651909999979</v>
      </c>
      <c r="D59" s="10">
        <v>36165.895890000029</v>
      </c>
      <c r="E59" s="10">
        <v>108999.17371000026</v>
      </c>
      <c r="F59" s="10">
        <v>58545.306490000003</v>
      </c>
      <c r="G59" s="10">
        <v>1493.2565399999983</v>
      </c>
      <c r="H59" s="10">
        <v>77877.115879999736</v>
      </c>
      <c r="I59" s="10">
        <v>294353.40041999973</v>
      </c>
    </row>
    <row r="60" spans="1:9" s="15" customFormat="1" x14ac:dyDescent="0.2">
      <c r="A60" s="9" t="s">
        <v>1282</v>
      </c>
      <c r="B60" s="6" t="s">
        <v>1283</v>
      </c>
      <c r="C60" s="10">
        <v>270.50603000000007</v>
      </c>
      <c r="D60" s="10">
        <v>15258.025410000002</v>
      </c>
      <c r="E60" s="10">
        <v>14720.928689999992</v>
      </c>
      <c r="F60" s="10">
        <v>6564.4339699999982</v>
      </c>
      <c r="G60" s="10">
        <v>214.22474999999989</v>
      </c>
      <c r="H60" s="10">
        <v>981.54206000000022</v>
      </c>
      <c r="I60" s="10">
        <v>38009.660909999984</v>
      </c>
    </row>
    <row r="61" spans="1:9" s="14" customFormat="1" ht="12.75" customHeight="1" x14ac:dyDescent="0.2">
      <c r="A61" s="7" t="s">
        <v>1284</v>
      </c>
      <c r="B61" s="8" t="s">
        <v>1285</v>
      </c>
      <c r="C61" s="22">
        <f>C62+C63</f>
        <v>2690.4087599999939</v>
      </c>
      <c r="D61" s="22">
        <f t="shared" ref="D61:I61" si="8">D62+D63</f>
        <v>60556.985660000006</v>
      </c>
      <c r="E61" s="22">
        <f t="shared" si="8"/>
        <v>70406.055619999839</v>
      </c>
      <c r="F61" s="22">
        <f t="shared" si="8"/>
        <v>31926.997989999996</v>
      </c>
      <c r="G61" s="22">
        <f t="shared" si="8"/>
        <v>1433.0714900000003</v>
      </c>
      <c r="H61" s="22">
        <f t="shared" si="8"/>
        <v>1103.412530000001</v>
      </c>
      <c r="I61" s="22">
        <f t="shared" si="8"/>
        <v>168116.93205000003</v>
      </c>
    </row>
    <row r="62" spans="1:9" s="15" customFormat="1" x14ac:dyDescent="0.2">
      <c r="A62" s="9" t="s">
        <v>1286</v>
      </c>
      <c r="B62" s="6" t="s">
        <v>1287</v>
      </c>
      <c r="C62" s="10">
        <v>1315.3547200000005</v>
      </c>
      <c r="D62" s="10">
        <v>11822.842760000009</v>
      </c>
      <c r="E62" s="10">
        <v>18217.406599999984</v>
      </c>
      <c r="F62" s="10">
        <v>8635.1361600000037</v>
      </c>
      <c r="G62" s="10">
        <v>259.48646000000014</v>
      </c>
      <c r="H62" s="10">
        <v>227.0552400000002</v>
      </c>
      <c r="I62" s="10">
        <v>40477.28193999995</v>
      </c>
    </row>
    <row r="63" spans="1:9" s="15" customFormat="1" x14ac:dyDescent="0.2">
      <c r="A63" s="9" t="s">
        <v>1288</v>
      </c>
      <c r="B63" s="6" t="s">
        <v>1289</v>
      </c>
      <c r="C63" s="10">
        <v>1375.0540399999932</v>
      </c>
      <c r="D63" s="10">
        <v>48734.142899999999</v>
      </c>
      <c r="E63" s="10">
        <v>52188.649019999859</v>
      </c>
      <c r="F63" s="10">
        <v>23291.861829999991</v>
      </c>
      <c r="G63" s="10">
        <v>1173.5850300000002</v>
      </c>
      <c r="H63" s="10">
        <v>876.35729000000072</v>
      </c>
      <c r="I63" s="10">
        <v>127639.65011000009</v>
      </c>
    </row>
    <row r="64" spans="1:9" s="15" customFormat="1" x14ac:dyDescent="0.2">
      <c r="A64" s="7" t="s">
        <v>1290</v>
      </c>
      <c r="B64" s="8" t="s">
        <v>1291</v>
      </c>
      <c r="C64" s="22">
        <f>SUM(C65:C70)</f>
        <v>21104.914020000029</v>
      </c>
      <c r="D64" s="22">
        <f t="shared" ref="D64:I64" si="9">SUM(D65:D70)</f>
        <v>129668.26462999995</v>
      </c>
      <c r="E64" s="22">
        <f t="shared" si="9"/>
        <v>185947.76209999976</v>
      </c>
      <c r="F64" s="22">
        <f t="shared" si="9"/>
        <v>107477.71316000004</v>
      </c>
      <c r="G64" s="22">
        <f t="shared" si="9"/>
        <v>8813.0552400000033</v>
      </c>
      <c r="H64" s="22">
        <f t="shared" si="9"/>
        <v>29864.218769999956</v>
      </c>
      <c r="I64" s="22">
        <f t="shared" si="9"/>
        <v>482875.92792000051</v>
      </c>
    </row>
    <row r="65" spans="1:10" s="15" customFormat="1" x14ac:dyDescent="0.2">
      <c r="A65" s="9" t="s">
        <v>1292</v>
      </c>
      <c r="B65" s="6" t="s">
        <v>1293</v>
      </c>
      <c r="C65" s="10">
        <v>247.3075300000001</v>
      </c>
      <c r="D65" s="10">
        <v>5532.8739399999977</v>
      </c>
      <c r="E65" s="10">
        <v>7806.168399999995</v>
      </c>
      <c r="F65" s="10">
        <v>5474.7011399999956</v>
      </c>
      <c r="G65" s="10">
        <v>289.09395000000006</v>
      </c>
      <c r="H65" s="10">
        <v>37.920260000000006</v>
      </c>
      <c r="I65" s="10">
        <v>19388.065219999997</v>
      </c>
    </row>
    <row r="66" spans="1:10" s="15" customFormat="1" ht="25.5" x14ac:dyDescent="0.2">
      <c r="A66" s="9" t="s">
        <v>1294</v>
      </c>
      <c r="B66" s="6" t="s">
        <v>1295</v>
      </c>
      <c r="C66" s="10">
        <v>234.53676000000024</v>
      </c>
      <c r="D66" s="10">
        <v>3764.407899999997</v>
      </c>
      <c r="E66" s="10">
        <v>2083.9655799999982</v>
      </c>
      <c r="F66" s="10">
        <v>1745.1118899999997</v>
      </c>
      <c r="G66" s="10">
        <v>773.83291999999983</v>
      </c>
      <c r="H66" s="10">
        <v>61.407820000000029</v>
      </c>
      <c r="I66" s="10">
        <v>8663.2628700000005</v>
      </c>
    </row>
    <row r="67" spans="1:10" s="14" customFormat="1" ht="15" customHeight="1" x14ac:dyDescent="0.2">
      <c r="A67" s="9" t="s">
        <v>1296</v>
      </c>
      <c r="B67" s="6" t="s">
        <v>1297</v>
      </c>
      <c r="C67" s="10">
        <v>428.00264000000004</v>
      </c>
      <c r="D67" s="10">
        <v>7593.7989600000028</v>
      </c>
      <c r="E67" s="10">
        <v>9084.2172799999953</v>
      </c>
      <c r="F67" s="10">
        <v>4998.749670000002</v>
      </c>
      <c r="G67" s="10">
        <v>101.54144000000001</v>
      </c>
      <c r="H67" s="10">
        <v>71.969050000000024</v>
      </c>
      <c r="I67" s="10">
        <v>22278.279040000001</v>
      </c>
    </row>
    <row r="68" spans="1:10" s="15" customFormat="1" x14ac:dyDescent="0.2">
      <c r="A68" s="9" t="s">
        <v>1298</v>
      </c>
      <c r="B68" s="6" t="s">
        <v>1299</v>
      </c>
      <c r="C68" s="10">
        <v>8825.5643100000034</v>
      </c>
      <c r="D68" s="10">
        <v>76931.48719999996</v>
      </c>
      <c r="E68" s="10">
        <v>29859.737429999994</v>
      </c>
      <c r="F68" s="10">
        <v>15658.380559999998</v>
      </c>
      <c r="G68" s="10">
        <v>437.82536999999991</v>
      </c>
      <c r="H68" s="10">
        <v>26519.801239999953</v>
      </c>
      <c r="I68" s="10">
        <v>158232.79610999994</v>
      </c>
    </row>
    <row r="69" spans="1:10" s="15" customFormat="1" x14ac:dyDescent="0.2">
      <c r="A69" s="9" t="s">
        <v>1300</v>
      </c>
      <c r="B69" s="6" t="s">
        <v>1301</v>
      </c>
      <c r="C69" s="10">
        <v>8009.9162900000174</v>
      </c>
      <c r="D69" s="10">
        <v>27262.890619999995</v>
      </c>
      <c r="E69" s="10">
        <v>96214.69482999976</v>
      </c>
      <c r="F69" s="10">
        <v>57117.696050000057</v>
      </c>
      <c r="G69" s="10">
        <v>5607.1212300000025</v>
      </c>
      <c r="H69" s="10">
        <v>409.00377999999944</v>
      </c>
      <c r="I69" s="10">
        <v>194621.32280000037</v>
      </c>
    </row>
    <row r="70" spans="1:10" s="14" customFormat="1" x14ac:dyDescent="0.2">
      <c r="A70" s="9" t="s">
        <v>1302</v>
      </c>
      <c r="B70" s="6" t="s">
        <v>1303</v>
      </c>
      <c r="C70" s="10">
        <v>3359.5864900000097</v>
      </c>
      <c r="D70" s="10">
        <v>8582.8060099999966</v>
      </c>
      <c r="E70" s="10">
        <v>40898.978580000017</v>
      </c>
      <c r="F70" s="10">
        <v>22483.073849999986</v>
      </c>
      <c r="G70" s="10">
        <v>1603.6403300000004</v>
      </c>
      <c r="H70" s="10">
        <v>2764.1166200000039</v>
      </c>
      <c r="I70" s="10">
        <v>79692.201880000168</v>
      </c>
    </row>
    <row r="71" spans="1:10" s="15" customFormat="1" x14ac:dyDescent="0.2">
      <c r="A71" s="7" t="s">
        <v>1304</v>
      </c>
      <c r="B71" s="8" t="s">
        <v>1305</v>
      </c>
      <c r="C71" s="22">
        <f>SUM(C72:C74)</f>
        <v>26268.206769999895</v>
      </c>
      <c r="D71" s="22">
        <f t="shared" ref="D71:I71" si="10">SUM(D72:D74)</f>
        <v>11040.081059999997</v>
      </c>
      <c r="E71" s="22">
        <f t="shared" si="10"/>
        <v>141707.44201000017</v>
      </c>
      <c r="F71" s="22">
        <f t="shared" si="10"/>
        <v>93131.526579999976</v>
      </c>
      <c r="G71" s="22">
        <f t="shared" si="10"/>
        <v>867.0907400000001</v>
      </c>
      <c r="H71" s="22">
        <f t="shared" si="10"/>
        <v>33827.411739999938</v>
      </c>
      <c r="I71" s="22">
        <f t="shared" si="10"/>
        <v>306841.75889999978</v>
      </c>
    </row>
    <row r="72" spans="1:10" s="15" customFormat="1" ht="25.5" x14ac:dyDescent="0.2">
      <c r="A72" s="9" t="s">
        <v>1306</v>
      </c>
      <c r="B72" s="6" t="s">
        <v>1307</v>
      </c>
      <c r="C72" s="10">
        <v>18339.175609999889</v>
      </c>
      <c r="D72" s="10">
        <v>6186.4388499999977</v>
      </c>
      <c r="E72" s="10">
        <v>104930.7492500002</v>
      </c>
      <c r="F72" s="10">
        <v>67870.514349999969</v>
      </c>
      <c r="G72" s="10">
        <v>198.49972000000002</v>
      </c>
      <c r="H72" s="10">
        <v>30967.771309999931</v>
      </c>
      <c r="I72" s="10">
        <v>228493.14908999982</v>
      </c>
    </row>
    <row r="73" spans="1:10" s="14" customFormat="1" ht="12.75" customHeight="1" x14ac:dyDescent="0.2">
      <c r="A73" s="9" t="s">
        <v>1308</v>
      </c>
      <c r="B73" s="6" t="s">
        <v>1309</v>
      </c>
      <c r="C73" s="10">
        <v>1178.06646</v>
      </c>
      <c r="D73" s="10">
        <v>1644.4001699999999</v>
      </c>
      <c r="E73" s="10">
        <v>15209.592569999999</v>
      </c>
      <c r="F73" s="10">
        <v>11887.857930000002</v>
      </c>
      <c r="G73" s="10">
        <v>79.218720000000005</v>
      </c>
      <c r="H73" s="10">
        <v>559.22057000000007</v>
      </c>
      <c r="I73" s="10">
        <v>30558.356420000007</v>
      </c>
      <c r="J73" s="28"/>
    </row>
    <row r="74" spans="1:10" s="15" customFormat="1" x14ac:dyDescent="0.2">
      <c r="A74" s="9" t="s">
        <v>1310</v>
      </c>
      <c r="B74" s="6" t="s">
        <v>1311</v>
      </c>
      <c r="C74" s="10">
        <v>6750.9647000000032</v>
      </c>
      <c r="D74" s="10">
        <v>3209.2420399999992</v>
      </c>
      <c r="E74" s="10">
        <v>21567.10018999999</v>
      </c>
      <c r="F74" s="10">
        <v>13373.154300000002</v>
      </c>
      <c r="G74" s="10">
        <v>589.3723</v>
      </c>
      <c r="H74" s="10">
        <v>2300.4198600000063</v>
      </c>
      <c r="I74" s="10">
        <v>47790.253389999983</v>
      </c>
    </row>
    <row r="75" spans="1:10" s="14" customFormat="1" ht="12.75" customHeight="1" x14ac:dyDescent="0.2">
      <c r="A75" s="7" t="s">
        <v>1312</v>
      </c>
      <c r="B75" s="8" t="s">
        <v>1313</v>
      </c>
      <c r="C75" s="22">
        <f>C76</f>
        <v>27176.845609999524</v>
      </c>
      <c r="D75" s="22">
        <f t="shared" ref="D75:I75" si="11">D76</f>
        <v>153458.52614999944</v>
      </c>
      <c r="E75" s="22">
        <f t="shared" si="11"/>
        <v>68805.414469999945</v>
      </c>
      <c r="F75" s="22">
        <f t="shared" si="11"/>
        <v>57300.990270000017</v>
      </c>
      <c r="G75" s="22">
        <f t="shared" si="11"/>
        <v>3032.2259400000025</v>
      </c>
      <c r="H75" s="22">
        <f t="shared" si="11"/>
        <v>19041.594419999779</v>
      </c>
      <c r="I75" s="22">
        <f t="shared" si="11"/>
        <v>328815.5968599976</v>
      </c>
    </row>
    <row r="76" spans="1:10" s="15" customFormat="1" x14ac:dyDescent="0.2">
      <c r="A76" s="9" t="s">
        <v>1314</v>
      </c>
      <c r="B76" s="6" t="s">
        <v>1313</v>
      </c>
      <c r="C76" s="10">
        <v>27176.845609999524</v>
      </c>
      <c r="D76" s="10">
        <v>153458.52614999944</v>
      </c>
      <c r="E76" s="10">
        <v>68805.414469999945</v>
      </c>
      <c r="F76" s="10">
        <v>57300.990270000017</v>
      </c>
      <c r="G76" s="10">
        <v>3032.2259400000025</v>
      </c>
      <c r="H76" s="10">
        <v>19041.594419999779</v>
      </c>
      <c r="I76" s="10">
        <v>328815.5968599976</v>
      </c>
    </row>
    <row r="77" spans="1:10" s="15" customFormat="1" x14ac:dyDescent="0.2">
      <c r="A77" s="7" t="s">
        <v>1315</v>
      </c>
      <c r="B77" s="8" t="s">
        <v>1316</v>
      </c>
      <c r="C77" s="22">
        <f>SUM(C78:C84)</f>
        <v>12864.165779999996</v>
      </c>
      <c r="D77" s="22">
        <f t="shared" ref="D77:I77" si="12">SUM(D78:D84)</f>
        <v>108315.9132600001</v>
      </c>
      <c r="E77" s="22">
        <f t="shared" si="12"/>
        <v>131196.28791000001</v>
      </c>
      <c r="F77" s="22">
        <f t="shared" si="12"/>
        <v>87766.320869999981</v>
      </c>
      <c r="G77" s="22">
        <f t="shared" si="12"/>
        <v>22040.722170000005</v>
      </c>
      <c r="H77" s="22">
        <f t="shared" si="12"/>
        <v>10902.989090000057</v>
      </c>
      <c r="I77" s="22">
        <f t="shared" si="12"/>
        <v>373086.39908000006</v>
      </c>
    </row>
    <row r="78" spans="1:10" s="15" customFormat="1" x14ac:dyDescent="0.2">
      <c r="A78" s="9" t="s">
        <v>1317</v>
      </c>
      <c r="B78" s="6" t="s">
        <v>1318</v>
      </c>
      <c r="C78" s="23">
        <v>2023.5589299999976</v>
      </c>
      <c r="D78" s="23">
        <v>34531.574000000088</v>
      </c>
      <c r="E78" s="23">
        <v>33144.871339999998</v>
      </c>
      <c r="F78" s="23">
        <v>28763.253859999979</v>
      </c>
      <c r="G78" s="23">
        <v>8443.3440500000088</v>
      </c>
      <c r="H78" s="23">
        <v>8412.4792900000484</v>
      </c>
      <c r="I78" s="10">
        <v>115319.08147000028</v>
      </c>
    </row>
    <row r="79" spans="1:10" s="15" customFormat="1" x14ac:dyDescent="0.2">
      <c r="A79" s="9" t="s">
        <v>1319</v>
      </c>
      <c r="B79" s="6" t="s">
        <v>1320</v>
      </c>
      <c r="C79" s="10">
        <v>3196.4770699999995</v>
      </c>
      <c r="D79" s="10">
        <v>14265.672389999989</v>
      </c>
      <c r="E79" s="10">
        <v>20682.453730000012</v>
      </c>
      <c r="F79" s="10">
        <v>13932.548899999991</v>
      </c>
      <c r="G79" s="10">
        <v>3281.2120099999961</v>
      </c>
      <c r="H79" s="10">
        <v>953.39256000000228</v>
      </c>
      <c r="I79" s="10">
        <v>56311.75665999989</v>
      </c>
    </row>
    <row r="80" spans="1:10" s="15" customFormat="1" ht="12.75" customHeight="1" x14ac:dyDescent="0.2">
      <c r="A80" s="9" t="s">
        <v>1321</v>
      </c>
      <c r="B80" s="6" t="s">
        <v>1322</v>
      </c>
      <c r="C80" s="10">
        <v>2471.3086999999996</v>
      </c>
      <c r="D80" s="10">
        <v>27710.31905000002</v>
      </c>
      <c r="E80" s="10">
        <v>28404.263299999981</v>
      </c>
      <c r="F80" s="10">
        <v>16483.124750000003</v>
      </c>
      <c r="G80" s="10">
        <v>3483.2968200000023</v>
      </c>
      <c r="H80" s="10">
        <v>686.1512500000041</v>
      </c>
      <c r="I80" s="10">
        <v>79238.463869999963</v>
      </c>
    </row>
    <row r="81" spans="1:9" s="15" customFormat="1" x14ac:dyDescent="0.2">
      <c r="A81" s="9" t="s">
        <v>1323</v>
      </c>
      <c r="B81" s="6" t="s">
        <v>1324</v>
      </c>
      <c r="C81" s="10">
        <v>290.77571000000023</v>
      </c>
      <c r="D81" s="10">
        <v>2457.7281200000002</v>
      </c>
      <c r="E81" s="10">
        <v>13179.887599999996</v>
      </c>
      <c r="F81" s="10">
        <v>6906.572549999999</v>
      </c>
      <c r="G81" s="10">
        <v>166.04124999999996</v>
      </c>
      <c r="H81" s="10">
        <v>34.2059</v>
      </c>
      <c r="I81" s="10">
        <v>23035.211130000007</v>
      </c>
    </row>
    <row r="82" spans="1:9" s="15" customFormat="1" x14ac:dyDescent="0.2">
      <c r="A82" s="9" t="s">
        <v>1325</v>
      </c>
      <c r="B82" s="6" t="s">
        <v>1326</v>
      </c>
      <c r="C82" s="10">
        <v>3443.269720000003</v>
      </c>
      <c r="D82" s="10">
        <v>17693.531140000003</v>
      </c>
      <c r="E82" s="10">
        <v>21651.875210000057</v>
      </c>
      <c r="F82" s="10">
        <v>12936.644280000013</v>
      </c>
      <c r="G82" s="10">
        <v>2750.9544099999989</v>
      </c>
      <c r="H82" s="10">
        <v>301.76612000000057</v>
      </c>
      <c r="I82" s="10">
        <v>58778.040880000008</v>
      </c>
    </row>
    <row r="83" spans="1:9" s="15" customFormat="1" x14ac:dyDescent="0.2">
      <c r="A83" s="9" t="s">
        <v>1327</v>
      </c>
      <c r="B83" s="6" t="s">
        <v>1328</v>
      </c>
      <c r="C83" s="10">
        <v>1392.4408299999959</v>
      </c>
      <c r="D83" s="10">
        <v>10262.736150000002</v>
      </c>
      <c r="E83" s="10">
        <v>12822.304819999978</v>
      </c>
      <c r="F83" s="10">
        <v>8137.1347999999953</v>
      </c>
      <c r="G83" s="10">
        <v>3831.9661699999979</v>
      </c>
      <c r="H83" s="10">
        <v>487.48297000000161</v>
      </c>
      <c r="I83" s="10">
        <v>36934.065739999925</v>
      </c>
    </row>
    <row r="84" spans="1:9" s="15" customFormat="1" x14ac:dyDescent="0.2">
      <c r="A84" s="9" t="s">
        <v>1329</v>
      </c>
      <c r="B84" s="6" t="s">
        <v>952</v>
      </c>
      <c r="C84" s="10">
        <v>46.334819999999979</v>
      </c>
      <c r="D84" s="10">
        <v>1394.35241</v>
      </c>
      <c r="E84" s="10">
        <v>1310.6319099999996</v>
      </c>
      <c r="F84" s="10">
        <v>607.04173000000003</v>
      </c>
      <c r="G84" s="10">
        <v>83.907459999999986</v>
      </c>
      <c r="H84" s="10">
        <v>27.510999999999985</v>
      </c>
      <c r="I84" s="10">
        <v>3469.7793300000021</v>
      </c>
    </row>
    <row r="85" spans="1:9" s="15" customFormat="1" x14ac:dyDescent="0.2">
      <c r="A85" s="7" t="s">
        <v>1330</v>
      </c>
      <c r="B85" s="8" t="s">
        <v>1331</v>
      </c>
      <c r="C85" s="22">
        <f>SUM(C86:C91)</f>
        <v>8700.5357300000032</v>
      </c>
      <c r="D85" s="22">
        <f t="shared" ref="D85:I85" si="13">SUM(D86:D91)</f>
        <v>71388.723160000023</v>
      </c>
      <c r="E85" s="22">
        <f t="shared" si="13"/>
        <v>98649.804860000018</v>
      </c>
      <c r="F85" s="22">
        <f t="shared" si="13"/>
        <v>52158.139930000019</v>
      </c>
      <c r="G85" s="22">
        <f t="shared" si="13"/>
        <v>7263.7721300000012</v>
      </c>
      <c r="H85" s="22">
        <f t="shared" si="13"/>
        <v>7971.3835400000162</v>
      </c>
      <c r="I85" s="22">
        <f t="shared" si="13"/>
        <v>246132.35935000013</v>
      </c>
    </row>
    <row r="86" spans="1:9" s="15" customFormat="1" x14ac:dyDescent="0.2">
      <c r="A86" s="9" t="s">
        <v>1332</v>
      </c>
      <c r="B86" s="6" t="s">
        <v>1333</v>
      </c>
      <c r="C86" s="10">
        <v>4719.5292300000074</v>
      </c>
      <c r="D86" s="10">
        <v>21016.097659999978</v>
      </c>
      <c r="E86" s="10">
        <v>12964.974679999999</v>
      </c>
      <c r="F86" s="10">
        <v>8186.3679900000134</v>
      </c>
      <c r="G86" s="10">
        <v>615.06449000000009</v>
      </c>
      <c r="H86" s="10">
        <v>1281.0950300000043</v>
      </c>
      <c r="I86" s="10">
        <v>48783.129080000093</v>
      </c>
    </row>
    <row r="87" spans="1:9" s="15" customFormat="1" x14ac:dyDescent="0.2">
      <c r="A87" s="9" t="s">
        <v>1334</v>
      </c>
      <c r="B87" s="6" t="s">
        <v>1335</v>
      </c>
      <c r="C87" s="10">
        <v>886.21825999999999</v>
      </c>
      <c r="D87" s="10">
        <v>6440.5332899999985</v>
      </c>
      <c r="E87" s="10">
        <v>22635.195480000006</v>
      </c>
      <c r="F87" s="10">
        <v>12084.648319999998</v>
      </c>
      <c r="G87" s="10">
        <v>287.92126000000013</v>
      </c>
      <c r="H87" s="10">
        <v>106.00959</v>
      </c>
      <c r="I87" s="10">
        <v>42440.526200000015</v>
      </c>
    </row>
    <row r="88" spans="1:9" s="15" customFormat="1" ht="12.75" customHeight="1" x14ac:dyDescent="0.2">
      <c r="A88" s="9" t="s">
        <v>1336</v>
      </c>
      <c r="B88" s="6" t="s">
        <v>1337</v>
      </c>
      <c r="C88" s="10">
        <v>924.68803999999841</v>
      </c>
      <c r="D88" s="10">
        <v>3080.6727900000033</v>
      </c>
      <c r="E88" s="10">
        <v>5568.2033399999991</v>
      </c>
      <c r="F88" s="10">
        <v>2971.7648200000003</v>
      </c>
      <c r="G88" s="10">
        <v>343.76525000000009</v>
      </c>
      <c r="H88" s="10">
        <v>102.43115000000016</v>
      </c>
      <c r="I88" s="10">
        <v>12991.525390000004</v>
      </c>
    </row>
    <row r="89" spans="1:9" s="14" customFormat="1" ht="12.75" customHeight="1" x14ac:dyDescent="0.2">
      <c r="A89" s="9" t="s">
        <v>1338</v>
      </c>
      <c r="B89" s="6" t="s">
        <v>1339</v>
      </c>
      <c r="C89" s="10">
        <v>651.14418999999998</v>
      </c>
      <c r="D89" s="10">
        <v>20161.982090000009</v>
      </c>
      <c r="E89" s="10">
        <v>25116.015490000009</v>
      </c>
      <c r="F89" s="10">
        <v>12542.588389999995</v>
      </c>
      <c r="G89" s="10">
        <v>763.2509500000001</v>
      </c>
      <c r="H89" s="10">
        <v>5117.3074800000122</v>
      </c>
      <c r="I89" s="10">
        <v>64352.288590000018</v>
      </c>
    </row>
    <row r="90" spans="1:9" s="15" customFormat="1" x14ac:dyDescent="0.2">
      <c r="A90" s="9" t="s">
        <v>1340</v>
      </c>
      <c r="B90" s="6" t="s">
        <v>1341</v>
      </c>
      <c r="C90" s="10">
        <v>598.57490999999948</v>
      </c>
      <c r="D90" s="10">
        <v>17774.827890000022</v>
      </c>
      <c r="E90" s="10">
        <v>16914.841159999993</v>
      </c>
      <c r="F90" s="10">
        <v>8180.1836800000065</v>
      </c>
      <c r="G90" s="10">
        <v>3798.1503700000017</v>
      </c>
      <c r="H90" s="10">
        <v>524.40382000000022</v>
      </c>
      <c r="I90" s="10">
        <v>47790.981829999982</v>
      </c>
    </row>
    <row r="91" spans="1:9" s="14" customFormat="1" ht="12.75" customHeight="1" x14ac:dyDescent="0.2">
      <c r="A91" s="9" t="s">
        <v>1342</v>
      </c>
      <c r="B91" s="6" t="s">
        <v>1343</v>
      </c>
      <c r="C91" s="10">
        <v>920.38109999999904</v>
      </c>
      <c r="D91" s="10">
        <v>2914.6094399999993</v>
      </c>
      <c r="E91" s="10">
        <v>15450.574709999995</v>
      </c>
      <c r="F91" s="10">
        <v>8192.5867299999991</v>
      </c>
      <c r="G91" s="10">
        <v>1455.6198099999992</v>
      </c>
      <c r="H91" s="10">
        <v>840.1364699999998</v>
      </c>
      <c r="I91" s="10">
        <v>29773.908260000022</v>
      </c>
    </row>
    <row r="92" spans="1:9" s="15" customFormat="1" ht="12.75" customHeight="1" x14ac:dyDescent="0.2">
      <c r="A92" s="7" t="s">
        <v>1344</v>
      </c>
      <c r="B92" s="8" t="s">
        <v>1345</v>
      </c>
      <c r="C92" s="22">
        <f>C93</f>
        <v>132.00529000000003</v>
      </c>
      <c r="D92" s="22">
        <f t="shared" ref="D92:I92" si="14">D93</f>
        <v>176566.5914899999</v>
      </c>
      <c r="E92" s="22">
        <f t="shared" si="14"/>
        <v>498336.85033000028</v>
      </c>
      <c r="F92" s="22">
        <f t="shared" si="14"/>
        <v>227988.00754000014</v>
      </c>
      <c r="G92" s="22">
        <f t="shared" si="14"/>
        <v>73.484399999999994</v>
      </c>
      <c r="H92" s="22">
        <f t="shared" si="14"/>
        <v>31314.088150000036</v>
      </c>
      <c r="I92" s="22">
        <f t="shared" si="14"/>
        <v>934411.02719999966</v>
      </c>
    </row>
    <row r="93" spans="1:9" s="15" customFormat="1" x14ac:dyDescent="0.2">
      <c r="A93" s="9" t="s">
        <v>1346</v>
      </c>
      <c r="B93" s="6" t="s">
        <v>1345</v>
      </c>
      <c r="C93" s="10">
        <v>132.00529000000003</v>
      </c>
      <c r="D93" s="10">
        <v>176566.5914899999</v>
      </c>
      <c r="E93" s="10">
        <v>498336.85033000028</v>
      </c>
      <c r="F93" s="10">
        <v>227988.00754000014</v>
      </c>
      <c r="G93" s="10">
        <v>73.484399999999994</v>
      </c>
      <c r="H93" s="10">
        <v>31314.088150000036</v>
      </c>
      <c r="I93" s="10">
        <v>934411.02719999966</v>
      </c>
    </row>
    <row r="94" spans="1:9" s="14" customFormat="1" ht="12.75" customHeight="1" x14ac:dyDescent="0.2">
      <c r="A94" s="7" t="s">
        <v>1347</v>
      </c>
      <c r="B94" s="8" t="s">
        <v>1348</v>
      </c>
      <c r="C94" s="22">
        <f>C95</f>
        <v>670.17862999999932</v>
      </c>
      <c r="D94" s="22">
        <f t="shared" ref="D94:I94" si="15">D95</f>
        <v>20670.843060000007</v>
      </c>
      <c r="E94" s="22">
        <f t="shared" si="15"/>
        <v>119802.50414000014</v>
      </c>
      <c r="F94" s="22">
        <f t="shared" si="15"/>
        <v>59452.081229999989</v>
      </c>
      <c r="G94" s="22">
        <f t="shared" si="15"/>
        <v>2265.2132199999955</v>
      </c>
      <c r="H94" s="22">
        <f t="shared" si="15"/>
        <v>570.72603000000004</v>
      </c>
      <c r="I94" s="22">
        <f t="shared" si="15"/>
        <v>203431.54631000012</v>
      </c>
    </row>
    <row r="95" spans="1:9" s="15" customFormat="1" x14ac:dyDescent="0.2">
      <c r="A95" s="9" t="s">
        <v>1349</v>
      </c>
      <c r="B95" s="6" t="s">
        <v>1348</v>
      </c>
      <c r="C95" s="10">
        <v>670.17862999999932</v>
      </c>
      <c r="D95" s="10">
        <v>20670.843060000007</v>
      </c>
      <c r="E95" s="10">
        <v>119802.50414000014</v>
      </c>
      <c r="F95" s="10">
        <v>59452.081229999989</v>
      </c>
      <c r="G95" s="10">
        <v>2265.2132199999955</v>
      </c>
      <c r="H95" s="10">
        <v>570.72603000000004</v>
      </c>
      <c r="I95" s="10">
        <v>203431.54631000012</v>
      </c>
    </row>
    <row r="96" spans="1:9" s="14" customFormat="1" ht="12.75" customHeight="1" x14ac:dyDescent="0.2">
      <c r="A96" s="7" t="s">
        <v>1350</v>
      </c>
      <c r="B96" s="8" t="s">
        <v>1351</v>
      </c>
      <c r="C96" s="22">
        <f>SUM(C97:C99)</f>
        <v>3350.1050800000007</v>
      </c>
      <c r="D96" s="22">
        <f t="shared" ref="D96:I96" si="16">SUM(D97:D99)</f>
        <v>9483.1279400000021</v>
      </c>
      <c r="E96" s="22">
        <f t="shared" si="16"/>
        <v>201952.21068000016</v>
      </c>
      <c r="F96" s="22">
        <f t="shared" si="16"/>
        <v>105494.56462000014</v>
      </c>
      <c r="G96" s="22">
        <f t="shared" si="16"/>
        <v>2600.2173800000019</v>
      </c>
      <c r="H96" s="22">
        <f t="shared" si="16"/>
        <v>976.89948000000174</v>
      </c>
      <c r="I96" s="22">
        <f t="shared" si="16"/>
        <v>323857.1251799998</v>
      </c>
    </row>
    <row r="97" spans="1:9" s="15" customFormat="1" x14ac:dyDescent="0.2">
      <c r="A97" s="9" t="s">
        <v>1352</v>
      </c>
      <c r="B97" s="6" t="s">
        <v>1353</v>
      </c>
      <c r="C97" s="10">
        <v>3300.8517500000007</v>
      </c>
      <c r="D97" s="10">
        <v>8896.4475600000005</v>
      </c>
      <c r="E97" s="10">
        <v>175086.49017000018</v>
      </c>
      <c r="F97" s="10">
        <v>94132.414920000127</v>
      </c>
      <c r="G97" s="10">
        <v>2429.6430900000018</v>
      </c>
      <c r="H97" s="10">
        <v>812.96936000000164</v>
      </c>
      <c r="I97" s="10">
        <v>284658.81684999977</v>
      </c>
    </row>
    <row r="98" spans="1:9" s="14" customFormat="1" ht="12.75" customHeight="1" x14ac:dyDescent="0.2">
      <c r="A98" s="9" t="s">
        <v>1354</v>
      </c>
      <c r="B98" s="6" t="s">
        <v>1355</v>
      </c>
      <c r="C98" s="10">
        <v>8.1802200000000003</v>
      </c>
      <c r="D98" s="10">
        <v>370.52077999999995</v>
      </c>
      <c r="E98" s="10">
        <v>17430.479959999997</v>
      </c>
      <c r="F98" s="10">
        <v>7042.9592300000004</v>
      </c>
      <c r="G98" s="10">
        <v>27.726010000000002</v>
      </c>
      <c r="H98" s="10">
        <v>99.763220000000018</v>
      </c>
      <c r="I98" s="10">
        <v>24979.629420000008</v>
      </c>
    </row>
    <row r="99" spans="1:9" s="15" customFormat="1" x14ac:dyDescent="0.2">
      <c r="A99" s="9" t="s">
        <v>1356</v>
      </c>
      <c r="B99" s="6" t="s">
        <v>1357</v>
      </c>
      <c r="C99" s="10">
        <v>41.073109999999993</v>
      </c>
      <c r="D99" s="10">
        <v>216.15959999999998</v>
      </c>
      <c r="E99" s="10">
        <v>9435.2405499999986</v>
      </c>
      <c r="F99" s="10">
        <v>4319.1904700000014</v>
      </c>
      <c r="G99" s="10">
        <v>142.84828000000002</v>
      </c>
      <c r="H99" s="10">
        <v>64.166900000000012</v>
      </c>
      <c r="I99" s="10">
        <v>14218.678910000002</v>
      </c>
    </row>
    <row r="100" spans="1:9" s="15" customFormat="1" x14ac:dyDescent="0.2">
      <c r="A100" s="7" t="s">
        <v>1358</v>
      </c>
      <c r="B100" s="8" t="s">
        <v>1359</v>
      </c>
      <c r="C100" s="22">
        <f>SUM(C101:C104)</f>
        <v>7548.7145399999999</v>
      </c>
      <c r="D100" s="22">
        <f t="shared" ref="D100:I100" si="17">SUM(D101:D104)</f>
        <v>18965.036789999998</v>
      </c>
      <c r="E100" s="22">
        <f t="shared" si="17"/>
        <v>52298.218390000002</v>
      </c>
      <c r="F100" s="22">
        <f t="shared" si="17"/>
        <v>29796.169139999998</v>
      </c>
      <c r="G100" s="22">
        <f t="shared" si="17"/>
        <v>3461.5665399999998</v>
      </c>
      <c r="H100" s="22">
        <f t="shared" si="17"/>
        <v>42919.311679999999</v>
      </c>
      <c r="I100" s="22">
        <f t="shared" si="17"/>
        <v>154989.01707999993</v>
      </c>
    </row>
    <row r="101" spans="1:9" s="15" customFormat="1" x14ac:dyDescent="0.2">
      <c r="A101" s="9" t="s">
        <v>1360</v>
      </c>
      <c r="B101" s="6" t="s">
        <v>1361</v>
      </c>
      <c r="C101" s="10">
        <v>300.42443000000037</v>
      </c>
      <c r="D101" s="10">
        <v>3575.7355400000001</v>
      </c>
      <c r="E101" s="10">
        <v>14241.222960000014</v>
      </c>
      <c r="F101" s="10">
        <v>8312.1875699999964</v>
      </c>
      <c r="G101" s="10">
        <v>1578.520559999999</v>
      </c>
      <c r="H101" s="10">
        <v>132.49043000000017</v>
      </c>
      <c r="I101" s="10">
        <v>28140.581489999975</v>
      </c>
    </row>
    <row r="102" spans="1:9" s="14" customFormat="1" ht="12.75" customHeight="1" x14ac:dyDescent="0.2">
      <c r="A102" s="9" t="s">
        <v>1362</v>
      </c>
      <c r="B102" s="6" t="s">
        <v>1363</v>
      </c>
      <c r="C102" s="10">
        <v>38.70338000000001</v>
      </c>
      <c r="D102" s="10">
        <v>1240.5383199999997</v>
      </c>
      <c r="E102" s="10">
        <v>8799.0264399999978</v>
      </c>
      <c r="F102" s="10">
        <v>4176.0674500000014</v>
      </c>
      <c r="G102" s="10">
        <v>27.325910000000004</v>
      </c>
      <c r="H102" s="10">
        <v>42.543880000000001</v>
      </c>
      <c r="I102" s="10">
        <v>14324.205379999999</v>
      </c>
    </row>
    <row r="103" spans="1:9" s="15" customFormat="1" x14ac:dyDescent="0.2">
      <c r="A103" s="9" t="s">
        <v>1364</v>
      </c>
      <c r="B103" s="6" t="s">
        <v>1096</v>
      </c>
      <c r="C103" s="10">
        <v>6427.4118600000002</v>
      </c>
      <c r="D103" s="10">
        <v>5645.3330599999999</v>
      </c>
      <c r="E103" s="10">
        <v>15524.895009999998</v>
      </c>
      <c r="F103" s="10">
        <v>9344.5237699999998</v>
      </c>
      <c r="G103" s="10">
        <v>7.553E-2</v>
      </c>
      <c r="H103" s="10">
        <v>42401.497709999996</v>
      </c>
      <c r="I103" s="10">
        <v>79343.736939999988</v>
      </c>
    </row>
    <row r="104" spans="1:9" s="15" customFormat="1" x14ac:dyDescent="0.2">
      <c r="A104" s="9" t="s">
        <v>1365</v>
      </c>
      <c r="B104" s="6" t="s">
        <v>1366</v>
      </c>
      <c r="C104" s="10">
        <v>782.17487000000006</v>
      </c>
      <c r="D104" s="10">
        <v>8503.4298699999999</v>
      </c>
      <c r="E104" s="10">
        <v>13733.073979999994</v>
      </c>
      <c r="F104" s="10">
        <v>7963.3903500000033</v>
      </c>
      <c r="G104" s="10">
        <v>1855.6445400000005</v>
      </c>
      <c r="H104" s="10">
        <v>342.77965999999964</v>
      </c>
      <c r="I104" s="10">
        <v>33180.493269999984</v>
      </c>
    </row>
    <row r="105" spans="1:9" s="15" customFormat="1" x14ac:dyDescent="0.2">
      <c r="A105" s="7" t="s">
        <v>1367</v>
      </c>
      <c r="B105" s="8" t="s">
        <v>1368</v>
      </c>
      <c r="C105" s="22">
        <f>SUM(C106:C108)</f>
        <v>685.15354000000104</v>
      </c>
      <c r="D105" s="22">
        <f t="shared" ref="D105:I105" si="18">SUM(D106:D108)</f>
        <v>20725.255990000001</v>
      </c>
      <c r="E105" s="22">
        <f t="shared" si="18"/>
        <v>47190.381039999935</v>
      </c>
      <c r="F105" s="22">
        <f t="shared" si="18"/>
        <v>25182.185989999973</v>
      </c>
      <c r="G105" s="22">
        <f t="shared" si="18"/>
        <v>6148.2594700000045</v>
      </c>
      <c r="H105" s="22">
        <f t="shared" si="18"/>
        <v>3839.8829399999877</v>
      </c>
      <c r="I105" s="22">
        <f t="shared" si="18"/>
        <v>103771.11897000033</v>
      </c>
    </row>
    <row r="106" spans="1:9" s="15" customFormat="1" x14ac:dyDescent="0.2">
      <c r="A106" s="9" t="s">
        <v>1369</v>
      </c>
      <c r="B106" s="6" t="s">
        <v>1370</v>
      </c>
      <c r="C106" s="10">
        <v>0.35686000000000506</v>
      </c>
      <c r="D106" s="10">
        <v>4667.3786700000001</v>
      </c>
      <c r="E106" s="10">
        <v>29107.704519999945</v>
      </c>
      <c r="F106" s="10">
        <v>15375.075890000015</v>
      </c>
      <c r="G106" s="10">
        <v>81.613830000000007</v>
      </c>
      <c r="H106" s="10">
        <v>851.2326800000003</v>
      </c>
      <c r="I106" s="10">
        <v>50083.36245000027</v>
      </c>
    </row>
    <row r="107" spans="1:9" s="15" customFormat="1" ht="25.5" x14ac:dyDescent="0.2">
      <c r="A107" s="9" t="s">
        <v>1371</v>
      </c>
      <c r="B107" s="6" t="s">
        <v>1372</v>
      </c>
      <c r="C107" s="10">
        <v>192.44724000000008</v>
      </c>
      <c r="D107" s="10">
        <v>2582.082969999999</v>
      </c>
      <c r="E107" s="10">
        <v>2122.3634699999989</v>
      </c>
      <c r="F107" s="10">
        <v>1039.3446599999993</v>
      </c>
      <c r="G107" s="10">
        <v>685.59075000000007</v>
      </c>
      <c r="H107" s="10">
        <v>40.294210000000049</v>
      </c>
      <c r="I107" s="10">
        <v>6662.1233000000038</v>
      </c>
    </row>
    <row r="108" spans="1:9" s="14" customFormat="1" ht="12.75" customHeight="1" x14ac:dyDescent="0.2">
      <c r="A108" s="9" t="s">
        <v>1373</v>
      </c>
      <c r="B108" s="6" t="s">
        <v>1374</v>
      </c>
      <c r="C108" s="10">
        <v>492.34944000000098</v>
      </c>
      <c r="D108" s="10">
        <v>13475.794350000002</v>
      </c>
      <c r="E108" s="10">
        <v>15960.313049999992</v>
      </c>
      <c r="F108" s="10">
        <v>8767.7654399999592</v>
      </c>
      <c r="G108" s="10">
        <v>5381.0548900000049</v>
      </c>
      <c r="H108" s="10">
        <v>2948.3560499999876</v>
      </c>
      <c r="I108" s="10">
        <v>47025.633220000062</v>
      </c>
    </row>
    <row r="109" spans="1:9" s="15" customFormat="1" ht="25.5" x14ac:dyDescent="0.2">
      <c r="A109" s="7" t="s">
        <v>1375</v>
      </c>
      <c r="B109" s="8" t="s">
        <v>1376</v>
      </c>
      <c r="C109" s="22">
        <f>SUM(C110:C111)</f>
        <v>13.78912</v>
      </c>
      <c r="D109" s="22">
        <f t="shared" ref="D109:I109" si="19">SUM(D110:D111)</f>
        <v>207.84093000000001</v>
      </c>
      <c r="E109" s="22">
        <f t="shared" si="19"/>
        <v>184.33766</v>
      </c>
      <c r="F109" s="22">
        <f t="shared" si="19"/>
        <v>91.741800000000012</v>
      </c>
      <c r="G109" s="22">
        <f t="shared" si="19"/>
        <v>33.83775</v>
      </c>
      <c r="H109" s="22">
        <f t="shared" si="19"/>
        <v>8.7981300000000005</v>
      </c>
      <c r="I109" s="22">
        <f t="shared" si="19"/>
        <v>540.34538999999984</v>
      </c>
    </row>
    <row r="110" spans="1:9" s="15" customFormat="1" ht="25.5" x14ac:dyDescent="0.2">
      <c r="A110" s="9" t="s">
        <v>1377</v>
      </c>
      <c r="B110" s="6" t="s">
        <v>1148</v>
      </c>
      <c r="C110" s="10">
        <v>14.074</v>
      </c>
      <c r="D110" s="10">
        <v>199.59371000000002</v>
      </c>
      <c r="E110" s="10">
        <v>160.63846000000001</v>
      </c>
      <c r="F110" s="10">
        <v>80.58053000000001</v>
      </c>
      <c r="G110" s="10">
        <v>21.383220000000001</v>
      </c>
      <c r="H110" s="10">
        <v>2.8171399999999998</v>
      </c>
      <c r="I110" s="10">
        <v>479.08705999999989</v>
      </c>
    </row>
    <row r="111" spans="1:9" s="15" customFormat="1" ht="25.5" x14ac:dyDescent="0.2">
      <c r="A111" s="9" t="s">
        <v>1378</v>
      </c>
      <c r="B111" s="6" t="s">
        <v>1379</v>
      </c>
      <c r="C111" s="10">
        <v>-0.28488000000000002</v>
      </c>
      <c r="D111" s="10">
        <v>8.2472199999999987</v>
      </c>
      <c r="E111" s="10">
        <v>23.699200000000001</v>
      </c>
      <c r="F111" s="10">
        <v>11.161270000000002</v>
      </c>
      <c r="G111" s="10">
        <v>12.45453</v>
      </c>
      <c r="H111" s="10">
        <v>5.9809900000000003</v>
      </c>
      <c r="I111" s="10">
        <v>61.258329999999994</v>
      </c>
    </row>
    <row r="112" spans="1:9" s="15" customFormat="1" x14ac:dyDescent="0.2">
      <c r="A112" s="7" t="s">
        <v>1380</v>
      </c>
      <c r="B112" s="8" t="s">
        <v>1154</v>
      </c>
      <c r="C112" s="22"/>
      <c r="D112" s="22"/>
      <c r="E112" s="22">
        <f t="shared" ref="E112:I112" si="20">E113</f>
        <v>498.42158000000001</v>
      </c>
      <c r="F112" s="22">
        <f t="shared" si="20"/>
        <v>270.94274000000001</v>
      </c>
      <c r="G112" s="22">
        <f t="shared" si="20"/>
        <v>4.9095000000000004</v>
      </c>
      <c r="H112" s="22">
        <f t="shared" si="20"/>
        <v>0.12068000000000001</v>
      </c>
      <c r="I112" s="22">
        <f t="shared" si="20"/>
        <v>774.39450000000011</v>
      </c>
    </row>
    <row r="113" spans="1:9" s="15" customFormat="1" x14ac:dyDescent="0.2">
      <c r="A113" s="9" t="s">
        <v>1381</v>
      </c>
      <c r="B113" s="6" t="s">
        <v>1154</v>
      </c>
      <c r="C113" s="10"/>
      <c r="D113" s="10"/>
      <c r="E113" s="10">
        <v>498.42158000000001</v>
      </c>
      <c r="F113" s="10">
        <v>270.94274000000001</v>
      </c>
      <c r="G113" s="10">
        <v>4.9095000000000004</v>
      </c>
      <c r="H113" s="10">
        <v>0.12068000000000001</v>
      </c>
      <c r="I113" s="10">
        <v>774.39450000000011</v>
      </c>
    </row>
    <row r="114" spans="1:9" ht="26.25" customHeight="1" x14ac:dyDescent="0.2">
      <c r="A114" s="31" t="s">
        <v>1383</v>
      </c>
      <c r="B114" s="31"/>
      <c r="C114" s="31"/>
      <c r="D114" s="31"/>
      <c r="E114" s="31"/>
      <c r="F114" s="31"/>
      <c r="G114" s="31"/>
      <c r="H114" s="31"/>
      <c r="I114" s="31"/>
    </row>
  </sheetData>
  <mergeCells count="12">
    <mergeCell ref="A5:B5"/>
    <mergeCell ref="A114:I114"/>
    <mergeCell ref="A1:I1"/>
    <mergeCell ref="A3:A4"/>
    <mergeCell ref="B3:B4"/>
    <mergeCell ref="C3:C4"/>
    <mergeCell ref="D3:D4"/>
    <mergeCell ref="E3:E4"/>
    <mergeCell ref="F3:F4"/>
    <mergeCell ref="G3:G4"/>
    <mergeCell ref="H3:H4"/>
    <mergeCell ref="I3:I4"/>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9"/>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G599" sqref="G599"/>
    </sheetView>
  </sheetViews>
  <sheetFormatPr defaultRowHeight="12.75" x14ac:dyDescent="0.2"/>
  <cols>
    <col min="1" max="1" width="12" style="18" customWidth="1"/>
    <col min="2" max="2" width="58.42578125" style="19" customWidth="1"/>
    <col min="3" max="3" width="12.140625" style="20" customWidth="1"/>
    <col min="4" max="4" width="11.5703125" style="20" customWidth="1"/>
    <col min="5" max="5" width="14.7109375" style="20" customWidth="1"/>
    <col min="6" max="6" width="17.85546875" style="20" customWidth="1"/>
    <col min="7" max="7" width="14.7109375" style="20" customWidth="1"/>
    <col min="8" max="8" width="12.85546875" style="20" customWidth="1"/>
    <col min="9" max="9" width="12.7109375" style="21" customWidth="1"/>
    <col min="10" max="16384" width="9.140625" style="12"/>
  </cols>
  <sheetData>
    <row r="1" spans="1:9" s="11" customFormat="1" ht="44.25" customHeight="1" x14ac:dyDescent="0.2">
      <c r="A1" s="32" t="s">
        <v>1382</v>
      </c>
      <c r="B1" s="33"/>
      <c r="C1" s="33"/>
      <c r="D1" s="33"/>
      <c r="E1" s="33"/>
      <c r="F1" s="33"/>
      <c r="G1" s="33"/>
      <c r="H1" s="33"/>
      <c r="I1" s="33"/>
    </row>
    <row r="2" spans="1:9" s="11" customFormat="1" ht="12.75" customHeight="1" x14ac:dyDescent="0.2">
      <c r="A2" s="3"/>
      <c r="B2" s="4"/>
      <c r="C2" s="4"/>
      <c r="D2" s="4"/>
      <c r="E2" s="4"/>
      <c r="F2" s="4"/>
      <c r="G2" s="4"/>
      <c r="H2" s="4"/>
      <c r="I2" s="1" t="s">
        <v>1178</v>
      </c>
    </row>
    <row r="3" spans="1:9" ht="25.5" customHeight="1" x14ac:dyDescent="0.2">
      <c r="A3" s="34" t="s">
        <v>1158</v>
      </c>
      <c r="B3" s="36" t="s">
        <v>1159</v>
      </c>
      <c r="C3" s="42" t="s">
        <v>0</v>
      </c>
      <c r="D3" s="38" t="s">
        <v>1</v>
      </c>
      <c r="E3" s="38" t="s">
        <v>2</v>
      </c>
      <c r="F3" s="38" t="s">
        <v>3</v>
      </c>
      <c r="G3" s="38" t="s">
        <v>4</v>
      </c>
      <c r="H3" s="38" t="s">
        <v>5</v>
      </c>
      <c r="I3" s="40" t="s">
        <v>1155</v>
      </c>
    </row>
    <row r="4" spans="1:9" ht="45" customHeight="1" x14ac:dyDescent="0.2">
      <c r="A4" s="35"/>
      <c r="B4" s="37"/>
      <c r="C4" s="43"/>
      <c r="D4" s="39"/>
      <c r="E4" s="39"/>
      <c r="F4" s="39"/>
      <c r="G4" s="39"/>
      <c r="H4" s="39"/>
      <c r="I4" s="41"/>
    </row>
    <row r="5" spans="1:9" s="13" customFormat="1" ht="13.5" customHeight="1" x14ac:dyDescent="0.2">
      <c r="A5" s="29" t="s">
        <v>6</v>
      </c>
      <c r="B5" s="30"/>
      <c r="C5" s="2">
        <v>303223.79599999997</v>
      </c>
      <c r="D5" s="2">
        <v>2317228.5307799997</v>
      </c>
      <c r="E5" s="2">
        <v>3131324.98</v>
      </c>
      <c r="F5" s="2">
        <v>1705908.17</v>
      </c>
      <c r="G5" s="2">
        <v>90000.04</v>
      </c>
      <c r="H5" s="2">
        <v>1604014.6257200001</v>
      </c>
      <c r="I5" s="2">
        <v>9151700.1425000001</v>
      </c>
    </row>
    <row r="6" spans="1:9" s="14" customFormat="1" ht="13.5" customHeight="1" x14ac:dyDescent="0.2">
      <c r="A6" s="5" t="s">
        <v>7</v>
      </c>
      <c r="B6" s="6" t="s">
        <v>8</v>
      </c>
      <c r="C6" s="10">
        <v>1193.9315699999991</v>
      </c>
      <c r="D6" s="10">
        <v>-41806.287540000048</v>
      </c>
      <c r="E6" s="10">
        <v>15172.075389999991</v>
      </c>
      <c r="F6" s="10">
        <v>10140.457930000006</v>
      </c>
      <c r="G6" s="10">
        <v>37.248260000000009</v>
      </c>
      <c r="H6" s="10">
        <v>1147.3543400000024</v>
      </c>
      <c r="I6" s="10">
        <v>-14115.220050000002</v>
      </c>
    </row>
    <row r="7" spans="1:9" ht="13.5" customHeight="1" x14ac:dyDescent="0.2">
      <c r="A7" s="5" t="s">
        <v>9</v>
      </c>
      <c r="B7" s="6" t="s">
        <v>10</v>
      </c>
      <c r="C7" s="10">
        <v>0.15000000000000002</v>
      </c>
      <c r="D7" s="10">
        <v>1.7163600000000001</v>
      </c>
      <c r="E7" s="10">
        <v>1.4389799999999999</v>
      </c>
      <c r="F7" s="10">
        <v>11.892910000000001</v>
      </c>
      <c r="G7" s="10"/>
      <c r="H7" s="10">
        <v>4.5799999999999993E-2</v>
      </c>
      <c r="I7" s="10">
        <v>15.24405</v>
      </c>
    </row>
    <row r="8" spans="1:9" ht="13.5" customHeight="1" x14ac:dyDescent="0.2">
      <c r="A8" s="5" t="s">
        <v>11</v>
      </c>
      <c r="B8" s="6" t="s">
        <v>12</v>
      </c>
      <c r="C8" s="10">
        <v>284.37278000000003</v>
      </c>
      <c r="D8" s="10">
        <v>-844.45552000000009</v>
      </c>
      <c r="E8" s="10">
        <v>2351.8027899999997</v>
      </c>
      <c r="F8" s="10">
        <v>1040.5630700000002</v>
      </c>
      <c r="G8" s="10">
        <v>81.196230000000014</v>
      </c>
      <c r="H8" s="10">
        <v>88.717619999999954</v>
      </c>
      <c r="I8" s="10">
        <v>3002.1969699999981</v>
      </c>
    </row>
    <row r="9" spans="1:9" ht="13.5" customHeight="1" x14ac:dyDescent="0.2">
      <c r="A9" s="5" t="s">
        <v>13</v>
      </c>
      <c r="B9" s="6" t="s">
        <v>14</v>
      </c>
      <c r="C9" s="10"/>
      <c r="D9" s="10"/>
      <c r="E9" s="10"/>
      <c r="F9" s="10">
        <v>-9.2259999999999995E-2</v>
      </c>
      <c r="G9" s="10"/>
      <c r="H9" s="10"/>
      <c r="I9" s="10">
        <v>-9.2259999999999995E-2</v>
      </c>
    </row>
    <row r="10" spans="1:9" s="14" customFormat="1" ht="12.75" customHeight="1" x14ac:dyDescent="0.2">
      <c r="A10" s="5" t="s">
        <v>15</v>
      </c>
      <c r="B10" s="6" t="s">
        <v>16</v>
      </c>
      <c r="C10" s="10">
        <v>14.369770000000001</v>
      </c>
      <c r="D10" s="10">
        <v>-144.76109999999997</v>
      </c>
      <c r="E10" s="10">
        <v>470.43582000000015</v>
      </c>
      <c r="F10" s="10">
        <v>238.30597999999998</v>
      </c>
      <c r="G10" s="10">
        <v>15.681759999999999</v>
      </c>
      <c r="H10" s="10">
        <v>44.738510000000005</v>
      </c>
      <c r="I10" s="10">
        <v>638.77074000000061</v>
      </c>
    </row>
    <row r="11" spans="1:9" s="15" customFormat="1" x14ac:dyDescent="0.2">
      <c r="A11" s="5" t="s">
        <v>17</v>
      </c>
      <c r="B11" s="6" t="s">
        <v>18</v>
      </c>
      <c r="C11" s="10">
        <v>-0.30719000000000002</v>
      </c>
      <c r="D11" s="10">
        <v>1.6485799999999999</v>
      </c>
      <c r="E11" s="10">
        <v>5.736419999999999</v>
      </c>
      <c r="F11" s="10">
        <v>4.7121300000000002</v>
      </c>
      <c r="G11" s="10">
        <v>3.11</v>
      </c>
      <c r="H11" s="10">
        <v>0.23209000000000002</v>
      </c>
      <c r="I11" s="10">
        <v>15.13203</v>
      </c>
    </row>
    <row r="12" spans="1:9" s="15" customFormat="1" x14ac:dyDescent="0.2">
      <c r="A12" s="5" t="s">
        <v>19</v>
      </c>
      <c r="B12" s="6" t="s">
        <v>20</v>
      </c>
      <c r="C12" s="10">
        <v>1.9725099999999998</v>
      </c>
      <c r="D12" s="10">
        <v>21.723379999999992</v>
      </c>
      <c r="E12" s="10">
        <v>198.25664000000003</v>
      </c>
      <c r="F12" s="10">
        <v>62.460309999999993</v>
      </c>
      <c r="G12" s="10">
        <v>6.77379</v>
      </c>
      <c r="H12" s="10">
        <v>25.03276</v>
      </c>
      <c r="I12" s="10">
        <v>316.21938999999992</v>
      </c>
    </row>
    <row r="13" spans="1:9" s="15" customFormat="1" x14ac:dyDescent="0.2">
      <c r="A13" s="5" t="s">
        <v>21</v>
      </c>
      <c r="B13" s="6" t="s">
        <v>22</v>
      </c>
      <c r="C13" s="10">
        <v>22.320400000000003</v>
      </c>
      <c r="D13" s="10">
        <v>-127.82388000000002</v>
      </c>
      <c r="E13" s="10">
        <v>295.68716000000012</v>
      </c>
      <c r="F13" s="10">
        <v>139.16858999999997</v>
      </c>
      <c r="G13" s="10">
        <v>15.295770000000001</v>
      </c>
      <c r="H13" s="10">
        <v>40.950279999999999</v>
      </c>
      <c r="I13" s="10">
        <v>385.59831999999977</v>
      </c>
    </row>
    <row r="14" spans="1:9" s="15" customFormat="1" x14ac:dyDescent="0.2">
      <c r="A14" s="5" t="s">
        <v>23</v>
      </c>
      <c r="B14" s="6" t="s">
        <v>24</v>
      </c>
      <c r="C14" s="10"/>
      <c r="D14" s="10">
        <v>-54.78284</v>
      </c>
      <c r="E14" s="10">
        <v>5.3253500000000003</v>
      </c>
      <c r="F14" s="10">
        <v>3.19008</v>
      </c>
      <c r="G14" s="10"/>
      <c r="H14" s="10">
        <v>1.3746400000000001</v>
      </c>
      <c r="I14" s="10">
        <v>-44.892769999999999</v>
      </c>
    </row>
    <row r="15" spans="1:9" s="14" customFormat="1" ht="12.75" customHeight="1" x14ac:dyDescent="0.2">
      <c r="A15" s="5" t="s">
        <v>25</v>
      </c>
      <c r="B15" s="6" t="s">
        <v>26</v>
      </c>
      <c r="C15" s="10">
        <v>3.327</v>
      </c>
      <c r="D15" s="10">
        <v>3.3275899999999998</v>
      </c>
      <c r="E15" s="10">
        <v>28.00975</v>
      </c>
      <c r="F15" s="10">
        <v>10.144909999999999</v>
      </c>
      <c r="G15" s="10">
        <v>2.82</v>
      </c>
      <c r="H15" s="10">
        <v>0.58884000000000003</v>
      </c>
      <c r="I15" s="10">
        <v>48.218090000000004</v>
      </c>
    </row>
    <row r="16" spans="1:9" s="15" customFormat="1" x14ac:dyDescent="0.2">
      <c r="A16" s="5" t="s">
        <v>27</v>
      </c>
      <c r="B16" s="6" t="s">
        <v>28</v>
      </c>
      <c r="C16" s="10">
        <v>1.4800200000000001</v>
      </c>
      <c r="D16" s="10">
        <v>53.938949999999998</v>
      </c>
      <c r="E16" s="10">
        <v>46.28396</v>
      </c>
      <c r="F16" s="10">
        <v>12.795589999999999</v>
      </c>
      <c r="G16" s="10">
        <v>1.77929</v>
      </c>
      <c r="H16" s="10">
        <v>1.6816599999999997</v>
      </c>
      <c r="I16" s="10">
        <v>117.95947</v>
      </c>
    </row>
    <row r="17" spans="1:9" s="15" customFormat="1" x14ac:dyDescent="0.2">
      <c r="A17" s="5" t="s">
        <v>29</v>
      </c>
      <c r="B17" s="6" t="s">
        <v>30</v>
      </c>
      <c r="C17" s="10">
        <v>24.244899999999998</v>
      </c>
      <c r="D17" s="10">
        <v>-345.70468999999986</v>
      </c>
      <c r="E17" s="10">
        <v>408.1358199999998</v>
      </c>
      <c r="F17" s="10">
        <v>201.45109000000005</v>
      </c>
      <c r="G17" s="10">
        <v>18.294329999999995</v>
      </c>
      <c r="H17" s="10">
        <v>61.925589999999978</v>
      </c>
      <c r="I17" s="10">
        <v>368.34704000000005</v>
      </c>
    </row>
    <row r="18" spans="1:9" s="14" customFormat="1" ht="12.75" customHeight="1" x14ac:dyDescent="0.2">
      <c r="A18" s="5" t="s">
        <v>31</v>
      </c>
      <c r="B18" s="6" t="s">
        <v>32</v>
      </c>
      <c r="C18" s="10">
        <v>17.26031</v>
      </c>
      <c r="D18" s="10">
        <v>255.79710999999998</v>
      </c>
      <c r="E18" s="10">
        <v>206.58673000000002</v>
      </c>
      <c r="F18" s="10">
        <v>89.492689999999982</v>
      </c>
      <c r="G18" s="10">
        <v>10.76746</v>
      </c>
      <c r="H18" s="10">
        <v>6.1131799999999989</v>
      </c>
      <c r="I18" s="10">
        <v>586.01748000000009</v>
      </c>
    </row>
    <row r="19" spans="1:9" s="15" customFormat="1" x14ac:dyDescent="0.2">
      <c r="A19" s="5" t="s">
        <v>33</v>
      </c>
      <c r="B19" s="6" t="s">
        <v>34</v>
      </c>
      <c r="C19" s="10">
        <v>165.69673</v>
      </c>
      <c r="D19" s="10">
        <v>2471.6864599999981</v>
      </c>
      <c r="E19" s="10">
        <v>4663.1466000000037</v>
      </c>
      <c r="F19" s="10">
        <v>2388.3242600000026</v>
      </c>
      <c r="G19" s="10">
        <v>8.8489800000000027</v>
      </c>
      <c r="H19" s="10">
        <v>263.83776000000029</v>
      </c>
      <c r="I19" s="10">
        <v>9961.5407900000027</v>
      </c>
    </row>
    <row r="20" spans="1:9" s="15" customFormat="1" x14ac:dyDescent="0.2">
      <c r="A20" s="5" t="s">
        <v>35</v>
      </c>
      <c r="B20" s="6" t="s">
        <v>36</v>
      </c>
      <c r="C20" s="10">
        <v>17.438809999999997</v>
      </c>
      <c r="D20" s="10">
        <v>-1285.9999799999998</v>
      </c>
      <c r="E20" s="10">
        <v>657.10979999999984</v>
      </c>
      <c r="F20" s="10">
        <v>355.28394000000003</v>
      </c>
      <c r="G20" s="10">
        <v>8.8516300000000001</v>
      </c>
      <c r="H20" s="10">
        <v>103.85899000000009</v>
      </c>
      <c r="I20" s="10">
        <v>-143.45681000000002</v>
      </c>
    </row>
    <row r="21" spans="1:9" s="15" customFormat="1" x14ac:dyDescent="0.2">
      <c r="A21" s="5" t="s">
        <v>37</v>
      </c>
      <c r="B21" s="6" t="s">
        <v>38</v>
      </c>
      <c r="C21" s="10">
        <v>11.304030000000003</v>
      </c>
      <c r="D21" s="10">
        <v>36.037419999999976</v>
      </c>
      <c r="E21" s="10">
        <v>111.6464</v>
      </c>
      <c r="F21" s="10">
        <v>48.741390000000003</v>
      </c>
      <c r="G21" s="10">
        <v>15.834419999999998</v>
      </c>
      <c r="H21" s="10">
        <v>5.4148399999999999</v>
      </c>
      <c r="I21" s="10">
        <v>228.9785</v>
      </c>
    </row>
    <row r="22" spans="1:9" s="15" customFormat="1" x14ac:dyDescent="0.2">
      <c r="A22" s="5" t="s">
        <v>39</v>
      </c>
      <c r="B22" s="6" t="s">
        <v>40</v>
      </c>
      <c r="C22" s="10"/>
      <c r="D22" s="10">
        <v>11.93793</v>
      </c>
      <c r="E22" s="10">
        <v>8.9480900000000005</v>
      </c>
      <c r="F22" s="10">
        <v>4.1140600000000003</v>
      </c>
      <c r="G22" s="10"/>
      <c r="H22" s="10">
        <v>4.7379999999999999E-2</v>
      </c>
      <c r="I22" s="10">
        <v>25.047460000000001</v>
      </c>
    </row>
    <row r="23" spans="1:9" s="15" customFormat="1" x14ac:dyDescent="0.2">
      <c r="A23" s="5" t="s">
        <v>41</v>
      </c>
      <c r="B23" s="6" t="s">
        <v>42</v>
      </c>
      <c r="C23" s="10">
        <v>0.56948000000000032</v>
      </c>
      <c r="D23" s="10">
        <v>-158.84003999999999</v>
      </c>
      <c r="E23" s="10">
        <v>150.47755000000006</v>
      </c>
      <c r="F23" s="10">
        <v>63.759579999999978</v>
      </c>
      <c r="G23" s="10">
        <v>3.4191699999999998</v>
      </c>
      <c r="H23" s="10">
        <v>14.428460000000003</v>
      </c>
      <c r="I23" s="10">
        <v>73.814199999999957</v>
      </c>
    </row>
    <row r="24" spans="1:9" s="15" customFormat="1" x14ac:dyDescent="0.2">
      <c r="A24" s="5" t="s">
        <v>43</v>
      </c>
      <c r="B24" s="6" t="s">
        <v>44</v>
      </c>
      <c r="C24" s="10">
        <v>279.83099999999996</v>
      </c>
      <c r="D24" s="10">
        <v>3419.5334100000009</v>
      </c>
      <c r="E24" s="10">
        <v>2485.0286400000005</v>
      </c>
      <c r="F24" s="10">
        <v>1181.5017400000004</v>
      </c>
      <c r="G24" s="10"/>
      <c r="H24" s="10">
        <v>108.00621</v>
      </c>
      <c r="I24" s="10">
        <v>7473.9010000000007</v>
      </c>
    </row>
    <row r="25" spans="1:9" s="14" customFormat="1" ht="12.75" customHeight="1" x14ac:dyDescent="0.2">
      <c r="A25" s="5" t="s">
        <v>45</v>
      </c>
      <c r="B25" s="6" t="s">
        <v>46</v>
      </c>
      <c r="C25" s="10">
        <v>830.06861000000015</v>
      </c>
      <c r="D25" s="10">
        <v>3764.8573699999984</v>
      </c>
      <c r="E25" s="10">
        <v>6665.5634599999985</v>
      </c>
      <c r="F25" s="10">
        <v>3351.7259899999999</v>
      </c>
      <c r="G25" s="10">
        <v>7.4569500000000009</v>
      </c>
      <c r="H25" s="10">
        <v>121.06954000000003</v>
      </c>
      <c r="I25" s="10">
        <v>14740.741919999997</v>
      </c>
    </row>
    <row r="26" spans="1:9" s="15" customFormat="1" x14ac:dyDescent="0.2">
      <c r="A26" s="5" t="s">
        <v>47</v>
      </c>
      <c r="B26" s="6" t="s">
        <v>48</v>
      </c>
      <c r="C26" s="10">
        <v>11.983249999999998</v>
      </c>
      <c r="D26" s="10">
        <v>-1196.156549999999</v>
      </c>
      <c r="E26" s="10">
        <v>1822.4201299999995</v>
      </c>
      <c r="F26" s="10">
        <v>1082.7967999999998</v>
      </c>
      <c r="G26" s="10">
        <v>30.129470000000005</v>
      </c>
      <c r="H26" s="10">
        <v>62.451210000000003</v>
      </c>
      <c r="I26" s="10">
        <v>1813.6243100000004</v>
      </c>
    </row>
    <row r="27" spans="1:9" s="15" customFormat="1" x14ac:dyDescent="0.2">
      <c r="A27" s="5" t="s">
        <v>49</v>
      </c>
      <c r="B27" s="6" t="s">
        <v>50</v>
      </c>
      <c r="C27" s="10">
        <v>428.45159000000024</v>
      </c>
      <c r="D27" s="10">
        <v>-18612.843990000016</v>
      </c>
      <c r="E27" s="10">
        <v>18466.240850000031</v>
      </c>
      <c r="F27" s="10">
        <v>10635.903589999994</v>
      </c>
      <c r="G27" s="10">
        <v>184.36969000000002</v>
      </c>
      <c r="H27" s="10">
        <v>1747.3589000000047</v>
      </c>
      <c r="I27" s="10">
        <v>12849.480629999971</v>
      </c>
    </row>
    <row r="28" spans="1:9" s="14" customFormat="1" ht="12.75" customHeight="1" x14ac:dyDescent="0.2">
      <c r="A28" s="5" t="s">
        <v>51</v>
      </c>
      <c r="B28" s="6" t="s">
        <v>52</v>
      </c>
      <c r="C28" s="10">
        <v>187.77107000000004</v>
      </c>
      <c r="D28" s="10">
        <v>2003.64103</v>
      </c>
      <c r="E28" s="10">
        <v>1296.9562399999998</v>
      </c>
      <c r="F28" s="10">
        <v>670.18608999999958</v>
      </c>
      <c r="G28" s="10">
        <v>75.590370000000007</v>
      </c>
      <c r="H28" s="10">
        <v>481.42723000000007</v>
      </c>
      <c r="I28" s="10">
        <v>4715.5720300000012</v>
      </c>
    </row>
    <row r="29" spans="1:9" s="15" customFormat="1" x14ac:dyDescent="0.2">
      <c r="A29" s="5" t="s">
        <v>53</v>
      </c>
      <c r="B29" s="6" t="s">
        <v>54</v>
      </c>
      <c r="C29" s="10">
        <v>5.8938600000000001</v>
      </c>
      <c r="D29" s="10">
        <v>-13.406450000000072</v>
      </c>
      <c r="E29" s="10">
        <v>280.73192999999998</v>
      </c>
      <c r="F29" s="10">
        <v>157.83920000000001</v>
      </c>
      <c r="G29" s="10">
        <v>44.063610000000004</v>
      </c>
      <c r="H29" s="10">
        <v>24.329909999999998</v>
      </c>
      <c r="I29" s="10">
        <v>499.45206000000019</v>
      </c>
    </row>
    <row r="30" spans="1:9" s="15" customFormat="1" x14ac:dyDescent="0.2">
      <c r="A30" s="5" t="s">
        <v>55</v>
      </c>
      <c r="B30" s="6" t="s">
        <v>56</v>
      </c>
      <c r="C30" s="10">
        <v>42.624329999999986</v>
      </c>
      <c r="D30" s="10">
        <v>19.872739999999993</v>
      </c>
      <c r="E30" s="10">
        <v>170.59966</v>
      </c>
      <c r="F30" s="10">
        <v>74.594810000000038</v>
      </c>
      <c r="G30" s="10">
        <v>14.333919999999999</v>
      </c>
      <c r="H30" s="10">
        <v>4.1926899999999998</v>
      </c>
      <c r="I30" s="10">
        <v>326.21815000000009</v>
      </c>
    </row>
    <row r="31" spans="1:9" s="15" customFormat="1" x14ac:dyDescent="0.2">
      <c r="A31" s="5" t="s">
        <v>57</v>
      </c>
      <c r="B31" s="6" t="s">
        <v>58</v>
      </c>
      <c r="C31" s="10"/>
      <c r="D31" s="10">
        <v>-1.0431299999999999</v>
      </c>
      <c r="E31" s="10">
        <v>3.15591</v>
      </c>
      <c r="F31" s="10">
        <v>1.0329299999999999</v>
      </c>
      <c r="G31" s="10"/>
      <c r="H31" s="10">
        <v>1.1520000000000001E-2</v>
      </c>
      <c r="I31" s="10">
        <v>3.1572300000000002</v>
      </c>
    </row>
    <row r="32" spans="1:9" s="14" customFormat="1" ht="12.75" customHeight="1" x14ac:dyDescent="0.2">
      <c r="A32" s="5" t="s">
        <v>59</v>
      </c>
      <c r="B32" s="6" t="s">
        <v>60</v>
      </c>
      <c r="C32" s="10">
        <v>14.700500000000002</v>
      </c>
      <c r="D32" s="10">
        <v>89.138290000000012</v>
      </c>
      <c r="E32" s="10">
        <v>90.527650000000037</v>
      </c>
      <c r="F32" s="10">
        <v>58.190130000000018</v>
      </c>
      <c r="G32" s="10">
        <v>9.1547900000000002</v>
      </c>
      <c r="H32" s="10">
        <v>44.317260000000012</v>
      </c>
      <c r="I32" s="10">
        <v>306.02861999999971</v>
      </c>
    </row>
    <row r="33" spans="1:9" s="15" customFormat="1" x14ac:dyDescent="0.2">
      <c r="A33" s="5" t="s">
        <v>61</v>
      </c>
      <c r="B33" s="6" t="s">
        <v>62</v>
      </c>
      <c r="C33" s="10">
        <v>5180.4234999999981</v>
      </c>
      <c r="D33" s="10">
        <v>-7756.1570200000015</v>
      </c>
      <c r="E33" s="10">
        <v>15227.112040000011</v>
      </c>
      <c r="F33" s="10">
        <v>9067.5507199999956</v>
      </c>
      <c r="G33" s="10">
        <v>854.15769999999998</v>
      </c>
      <c r="H33" s="10">
        <v>39112.891639999987</v>
      </c>
      <c r="I33" s="10">
        <v>61685.978579999952</v>
      </c>
    </row>
    <row r="34" spans="1:9" s="15" customFormat="1" x14ac:dyDescent="0.2">
      <c r="A34" s="5" t="s">
        <v>63</v>
      </c>
      <c r="B34" s="6" t="s">
        <v>64</v>
      </c>
      <c r="C34" s="10">
        <v>1498.8100899999995</v>
      </c>
      <c r="D34" s="10">
        <v>-21442.732559999986</v>
      </c>
      <c r="E34" s="10">
        <v>19942.202510000017</v>
      </c>
      <c r="F34" s="10">
        <v>17640.694499999983</v>
      </c>
      <c r="G34" s="10">
        <v>1937.9571399999988</v>
      </c>
      <c r="H34" s="10">
        <v>986.59014000000093</v>
      </c>
      <c r="I34" s="10">
        <v>20563.521820000024</v>
      </c>
    </row>
    <row r="35" spans="1:9" s="15" customFormat="1" x14ac:dyDescent="0.2">
      <c r="A35" s="5" t="s">
        <v>65</v>
      </c>
      <c r="B35" s="6" t="s">
        <v>66</v>
      </c>
      <c r="C35" s="10">
        <v>2.1396200000000003</v>
      </c>
      <c r="D35" s="10">
        <v>58.98574</v>
      </c>
      <c r="E35" s="10">
        <v>18.449270000000002</v>
      </c>
      <c r="F35" s="10">
        <v>10.420909999999999</v>
      </c>
      <c r="G35" s="10">
        <v>5.6828700000000003</v>
      </c>
      <c r="H35" s="10">
        <v>0.68853000000000009</v>
      </c>
      <c r="I35" s="10">
        <v>96.36694</v>
      </c>
    </row>
    <row r="36" spans="1:9" s="15" customFormat="1" x14ac:dyDescent="0.2">
      <c r="A36" s="5" t="s">
        <v>67</v>
      </c>
      <c r="B36" s="6" t="s">
        <v>68</v>
      </c>
      <c r="C36" s="10">
        <v>59.181249999999984</v>
      </c>
      <c r="D36" s="10">
        <v>-2477.1838500000008</v>
      </c>
      <c r="E36" s="10">
        <v>3504.103140000002</v>
      </c>
      <c r="F36" s="10">
        <v>2611.6964099999991</v>
      </c>
      <c r="G36" s="10">
        <v>457.64826000000005</v>
      </c>
      <c r="H36" s="10">
        <v>150.12377000000009</v>
      </c>
      <c r="I36" s="10">
        <v>4305.5689800000018</v>
      </c>
    </row>
    <row r="37" spans="1:9" s="15" customFormat="1" x14ac:dyDescent="0.2">
      <c r="A37" s="5" t="s">
        <v>69</v>
      </c>
      <c r="B37" s="6" t="s">
        <v>70</v>
      </c>
      <c r="C37" s="10">
        <v>185.85072000000011</v>
      </c>
      <c r="D37" s="10">
        <v>-440.69767999999982</v>
      </c>
      <c r="E37" s="10">
        <v>2712.5673199999997</v>
      </c>
      <c r="F37" s="10">
        <v>1369.0844499999998</v>
      </c>
      <c r="G37" s="10">
        <v>6.3507199999999999</v>
      </c>
      <c r="H37" s="10">
        <v>173.65393000000009</v>
      </c>
      <c r="I37" s="10">
        <v>4006.8094600000004</v>
      </c>
    </row>
    <row r="38" spans="1:9" s="14" customFormat="1" ht="12.75" customHeight="1" x14ac:dyDescent="0.2">
      <c r="A38" s="5" t="s">
        <v>71</v>
      </c>
      <c r="B38" s="6" t="s">
        <v>72</v>
      </c>
      <c r="C38" s="10">
        <v>28.293240000000001</v>
      </c>
      <c r="D38" s="10">
        <v>-41.930289999999999</v>
      </c>
      <c r="E38" s="10">
        <v>46.954479999999997</v>
      </c>
      <c r="F38" s="10">
        <v>20.246030000000001</v>
      </c>
      <c r="G38" s="10">
        <v>11.06569</v>
      </c>
      <c r="H38" s="10">
        <v>6.9255199999999997</v>
      </c>
      <c r="I38" s="10">
        <v>71.554669999999987</v>
      </c>
    </row>
    <row r="39" spans="1:9" s="15" customFormat="1" x14ac:dyDescent="0.2">
      <c r="A39" s="5" t="s">
        <v>73</v>
      </c>
      <c r="B39" s="6" t="s">
        <v>74</v>
      </c>
      <c r="C39" s="10">
        <v>2.70533</v>
      </c>
      <c r="D39" s="10">
        <v>37.418849999999999</v>
      </c>
      <c r="E39" s="10">
        <v>27.324720000000003</v>
      </c>
      <c r="F39" s="10">
        <v>12.16334</v>
      </c>
      <c r="G39" s="10"/>
      <c r="H39" s="10">
        <v>1.1612800000000001</v>
      </c>
      <c r="I39" s="10">
        <v>80.773519999999976</v>
      </c>
    </row>
    <row r="40" spans="1:9" s="14" customFormat="1" ht="12.75" customHeight="1" x14ac:dyDescent="0.2">
      <c r="A40" s="5" t="s">
        <v>75</v>
      </c>
      <c r="B40" s="6" t="s">
        <v>76</v>
      </c>
      <c r="C40" s="10">
        <v>17.886290000000006</v>
      </c>
      <c r="D40" s="10">
        <v>-47.999119999999976</v>
      </c>
      <c r="E40" s="10">
        <v>410.09037999999998</v>
      </c>
      <c r="F40" s="10">
        <v>230.98292999999995</v>
      </c>
      <c r="G40" s="10">
        <v>11.488059999999999</v>
      </c>
      <c r="H40" s="10">
        <v>23.602730000000001</v>
      </c>
      <c r="I40" s="10">
        <v>646.05126999999993</v>
      </c>
    </row>
    <row r="41" spans="1:9" s="14" customFormat="1" ht="12.75" customHeight="1" x14ac:dyDescent="0.2">
      <c r="A41" s="5" t="s">
        <v>77</v>
      </c>
      <c r="B41" s="6" t="s">
        <v>78</v>
      </c>
      <c r="C41" s="10">
        <v>-7.4999999999999997E-3</v>
      </c>
      <c r="D41" s="10">
        <v>-14.03036</v>
      </c>
      <c r="E41" s="10">
        <v>33.697569999999999</v>
      </c>
      <c r="F41" s="10">
        <v>12.891550000000001</v>
      </c>
      <c r="G41" s="10"/>
      <c r="H41" s="10">
        <v>1.5626799999999998</v>
      </c>
      <c r="I41" s="10">
        <v>34.113939999999999</v>
      </c>
    </row>
    <row r="42" spans="1:9" s="15" customFormat="1" x14ac:dyDescent="0.2">
      <c r="A42" s="5" t="s">
        <v>79</v>
      </c>
      <c r="B42" s="6" t="s">
        <v>80</v>
      </c>
      <c r="C42" s="10">
        <v>0.17357</v>
      </c>
      <c r="D42" s="10"/>
      <c r="E42" s="10">
        <v>0.63497000000000003</v>
      </c>
      <c r="F42" s="10">
        <v>0.89751000000000003</v>
      </c>
      <c r="G42" s="10"/>
      <c r="H42" s="10">
        <v>1.3339999999999999E-2</v>
      </c>
      <c r="I42" s="10">
        <v>1.71939</v>
      </c>
    </row>
    <row r="43" spans="1:9" s="15" customFormat="1" ht="25.5" x14ac:dyDescent="0.2">
      <c r="A43" s="5" t="s">
        <v>81</v>
      </c>
      <c r="B43" s="6" t="s">
        <v>82</v>
      </c>
      <c r="C43" s="10">
        <v>20.444990000000001</v>
      </c>
      <c r="D43" s="10">
        <v>403.86161999999996</v>
      </c>
      <c r="E43" s="10">
        <v>665.51848999999993</v>
      </c>
      <c r="F43" s="10">
        <v>347.69117999999997</v>
      </c>
      <c r="G43" s="10"/>
      <c r="H43" s="10">
        <v>88.371730000000014</v>
      </c>
      <c r="I43" s="10">
        <v>1525.8880099999997</v>
      </c>
    </row>
    <row r="44" spans="1:9" s="15" customFormat="1" x14ac:dyDescent="0.2">
      <c r="A44" s="5" t="s">
        <v>83</v>
      </c>
      <c r="B44" s="6" t="s">
        <v>84</v>
      </c>
      <c r="C44" s="10">
        <v>736.77593999999954</v>
      </c>
      <c r="D44" s="10">
        <v>-3086.7802299999994</v>
      </c>
      <c r="E44" s="10">
        <v>2559.4561200000003</v>
      </c>
      <c r="F44" s="10">
        <v>1509.0936599999998</v>
      </c>
      <c r="G44" s="10">
        <v>44.386009999999999</v>
      </c>
      <c r="H44" s="10">
        <v>1042.6916100000001</v>
      </c>
      <c r="I44" s="10">
        <v>2805.6231099999986</v>
      </c>
    </row>
    <row r="45" spans="1:9" s="14" customFormat="1" ht="12.75" customHeight="1" x14ac:dyDescent="0.2">
      <c r="A45" s="5" t="s">
        <v>85</v>
      </c>
      <c r="B45" s="6" t="s">
        <v>86</v>
      </c>
      <c r="C45" s="10">
        <v>0.04</v>
      </c>
      <c r="D45" s="10">
        <v>-3.7190000000000001E-2</v>
      </c>
      <c r="E45" s="10"/>
      <c r="F45" s="10"/>
      <c r="G45" s="10"/>
      <c r="H45" s="10">
        <v>6.5430000000000002E-2</v>
      </c>
      <c r="I45" s="10">
        <v>6.8239999999999995E-2</v>
      </c>
    </row>
    <row r="46" spans="1:9" s="15" customFormat="1" x14ac:dyDescent="0.2">
      <c r="A46" s="5" t="s">
        <v>87</v>
      </c>
      <c r="B46" s="6" t="s">
        <v>88</v>
      </c>
      <c r="C46" s="10">
        <v>2462.3225299999999</v>
      </c>
      <c r="D46" s="10">
        <v>-6852.3937299999998</v>
      </c>
      <c r="E46" s="10">
        <v>9953.9892500000042</v>
      </c>
      <c r="F46" s="10">
        <v>5806.2150700000029</v>
      </c>
      <c r="G46" s="10">
        <v>1.5868199999999999</v>
      </c>
      <c r="H46" s="10">
        <v>888.38683000000003</v>
      </c>
      <c r="I46" s="10">
        <v>12260.106770000004</v>
      </c>
    </row>
    <row r="47" spans="1:9" s="15" customFormat="1" x14ac:dyDescent="0.2">
      <c r="A47" s="5" t="s">
        <v>89</v>
      </c>
      <c r="B47" s="6" t="s">
        <v>90</v>
      </c>
      <c r="C47" s="10">
        <v>12.836480000000002</v>
      </c>
      <c r="D47" s="10">
        <v>124.65823</v>
      </c>
      <c r="E47" s="10">
        <v>64.251249999999999</v>
      </c>
      <c r="F47" s="10">
        <v>31.326260000000001</v>
      </c>
      <c r="G47" s="10"/>
      <c r="H47" s="10">
        <v>1.1063100000000001</v>
      </c>
      <c r="I47" s="10">
        <v>234.17853000000002</v>
      </c>
    </row>
    <row r="48" spans="1:9" s="15" customFormat="1" x14ac:dyDescent="0.2">
      <c r="A48" s="5" t="s">
        <v>91</v>
      </c>
      <c r="B48" s="6" t="s">
        <v>92</v>
      </c>
      <c r="C48" s="10">
        <v>34.13496</v>
      </c>
      <c r="D48" s="10">
        <v>63.814239999999998</v>
      </c>
      <c r="E48" s="10">
        <v>97.314790000000002</v>
      </c>
      <c r="F48" s="10">
        <v>48.746570000000006</v>
      </c>
      <c r="G48" s="10"/>
      <c r="H48" s="10">
        <v>1.8060099999999999</v>
      </c>
      <c r="I48" s="10">
        <v>245.81657000000001</v>
      </c>
    </row>
    <row r="49" spans="1:9" s="15" customFormat="1" x14ac:dyDescent="0.2">
      <c r="A49" s="5" t="s">
        <v>93</v>
      </c>
      <c r="B49" s="6" t="s">
        <v>94</v>
      </c>
      <c r="C49" s="10">
        <v>49.600560000000002</v>
      </c>
      <c r="D49" s="10">
        <v>434.44263999999998</v>
      </c>
      <c r="E49" s="10">
        <v>229.47561999999999</v>
      </c>
      <c r="F49" s="10">
        <v>158.77526999999998</v>
      </c>
      <c r="G49" s="10">
        <v>5.7753399999999999</v>
      </c>
      <c r="H49" s="10">
        <v>10.40122</v>
      </c>
      <c r="I49" s="10">
        <v>888.47064999999998</v>
      </c>
    </row>
    <row r="50" spans="1:9" s="15" customFormat="1" x14ac:dyDescent="0.2">
      <c r="A50" s="5" t="s">
        <v>95</v>
      </c>
      <c r="B50" s="6" t="s">
        <v>96</v>
      </c>
      <c r="C50" s="10">
        <v>13.875379999999994</v>
      </c>
      <c r="D50" s="10">
        <v>1325.3747300000002</v>
      </c>
      <c r="E50" s="10">
        <v>4642.0643299999992</v>
      </c>
      <c r="F50" s="10">
        <v>1885.1449100000004</v>
      </c>
      <c r="G50" s="10">
        <v>18.605519999999999</v>
      </c>
      <c r="H50" s="10">
        <v>73.688369999999978</v>
      </c>
      <c r="I50" s="10">
        <v>7958.7532400000009</v>
      </c>
    </row>
    <row r="51" spans="1:9" s="14" customFormat="1" ht="12.75" customHeight="1" x14ac:dyDescent="0.2">
      <c r="A51" s="5" t="s">
        <v>97</v>
      </c>
      <c r="B51" s="6" t="s">
        <v>98</v>
      </c>
      <c r="C51" s="10">
        <v>0.30499999999999999</v>
      </c>
      <c r="D51" s="10">
        <v>76.509829999999994</v>
      </c>
      <c r="E51" s="10">
        <v>41.869399999999999</v>
      </c>
      <c r="F51" s="10">
        <v>13.983270000000001</v>
      </c>
      <c r="G51" s="10"/>
      <c r="H51" s="10">
        <v>8.3699399999999997</v>
      </c>
      <c r="I51" s="10">
        <v>141.03744</v>
      </c>
    </row>
    <row r="52" spans="1:9" s="15" customFormat="1" x14ac:dyDescent="0.2">
      <c r="A52" s="5" t="s">
        <v>99</v>
      </c>
      <c r="B52" s="6" t="s">
        <v>100</v>
      </c>
      <c r="C52" s="10">
        <v>168.32861000000005</v>
      </c>
      <c r="D52" s="10">
        <v>8381.2480200000027</v>
      </c>
      <c r="E52" s="10">
        <v>4037.5002900000009</v>
      </c>
      <c r="F52" s="10">
        <v>1681.8251199999997</v>
      </c>
      <c r="G52" s="10">
        <v>0.78327999999999998</v>
      </c>
      <c r="H52" s="10">
        <v>65.567430000000002</v>
      </c>
      <c r="I52" s="10">
        <v>14335.252749999992</v>
      </c>
    </row>
    <row r="53" spans="1:9" s="15" customFormat="1" x14ac:dyDescent="0.2">
      <c r="A53" s="5" t="s">
        <v>101</v>
      </c>
      <c r="B53" s="6" t="s">
        <v>102</v>
      </c>
      <c r="C53" s="10">
        <v>695.14570999999989</v>
      </c>
      <c r="D53" s="10">
        <v>-2772.5566399999998</v>
      </c>
      <c r="E53" s="10">
        <v>7708.2185199999994</v>
      </c>
      <c r="F53" s="10">
        <v>3404.2594000000026</v>
      </c>
      <c r="G53" s="10">
        <v>3.8548300000000002</v>
      </c>
      <c r="H53" s="10">
        <v>319.01409000000007</v>
      </c>
      <c r="I53" s="10">
        <v>9357.935910000002</v>
      </c>
    </row>
    <row r="54" spans="1:9" s="14" customFormat="1" ht="12.75" customHeight="1" x14ac:dyDescent="0.2">
      <c r="A54" s="5" t="s">
        <v>103</v>
      </c>
      <c r="B54" s="6" t="s">
        <v>104</v>
      </c>
      <c r="C54" s="10">
        <v>1.9159999999999999</v>
      </c>
      <c r="D54" s="10">
        <v>1.7821199999999999</v>
      </c>
      <c r="E54" s="10">
        <v>6.6110199999999999</v>
      </c>
      <c r="F54" s="10">
        <v>3.8313299999999999</v>
      </c>
      <c r="G54" s="10">
        <v>9.39161</v>
      </c>
      <c r="H54" s="10">
        <v>0.13265999999999997</v>
      </c>
      <c r="I54" s="10">
        <v>23.664739999999998</v>
      </c>
    </row>
    <row r="55" spans="1:9" s="15" customFormat="1" x14ac:dyDescent="0.2">
      <c r="A55" s="5" t="s">
        <v>105</v>
      </c>
      <c r="B55" s="6" t="s">
        <v>106</v>
      </c>
      <c r="C55" s="10">
        <v>1.67377</v>
      </c>
      <c r="D55" s="10">
        <v>-12.079640000000001</v>
      </c>
      <c r="E55" s="10">
        <v>57.455450000000006</v>
      </c>
      <c r="F55" s="10">
        <v>23.930200000000003</v>
      </c>
      <c r="G55" s="10">
        <v>0.33638999999999997</v>
      </c>
      <c r="H55" s="10">
        <v>11.82254</v>
      </c>
      <c r="I55" s="10">
        <v>83.138709999999989</v>
      </c>
    </row>
    <row r="56" spans="1:9" s="15" customFormat="1" x14ac:dyDescent="0.2">
      <c r="A56" s="5" t="s">
        <v>107</v>
      </c>
      <c r="B56" s="6" t="s">
        <v>108</v>
      </c>
      <c r="C56" s="10">
        <v>396.41306999999995</v>
      </c>
      <c r="D56" s="10">
        <v>4494.5349800000004</v>
      </c>
      <c r="E56" s="10">
        <v>3132.0518400000005</v>
      </c>
      <c r="F56" s="10">
        <v>1526.8538799999999</v>
      </c>
      <c r="G56" s="10">
        <v>7.0950899999999999</v>
      </c>
      <c r="H56" s="10">
        <v>163.21349999999995</v>
      </c>
      <c r="I56" s="10">
        <v>9720.1623600000003</v>
      </c>
    </row>
    <row r="57" spans="1:9" s="14" customFormat="1" ht="12.75" customHeight="1" x14ac:dyDescent="0.2">
      <c r="A57" s="5" t="s">
        <v>109</v>
      </c>
      <c r="B57" s="6" t="s">
        <v>110</v>
      </c>
      <c r="C57" s="10">
        <v>1.7511700000000001</v>
      </c>
      <c r="D57" s="10">
        <v>340.65685000000008</v>
      </c>
      <c r="E57" s="10">
        <v>270.96648999999996</v>
      </c>
      <c r="F57" s="10">
        <v>134.54229000000004</v>
      </c>
      <c r="G57" s="10">
        <v>1.32294</v>
      </c>
      <c r="H57" s="10">
        <v>5.1577099999999998</v>
      </c>
      <c r="I57" s="10">
        <v>754.39745000000005</v>
      </c>
    </row>
    <row r="58" spans="1:9" s="14" customFormat="1" ht="12.75" customHeight="1" x14ac:dyDescent="0.2">
      <c r="A58" s="5" t="s">
        <v>111</v>
      </c>
      <c r="B58" s="6" t="s">
        <v>112</v>
      </c>
      <c r="C58" s="10">
        <v>313.51426000000009</v>
      </c>
      <c r="D58" s="10">
        <v>373.05845000000079</v>
      </c>
      <c r="E58" s="10">
        <v>12297.903609999996</v>
      </c>
      <c r="F58" s="10">
        <v>6080.4052299999994</v>
      </c>
      <c r="G58" s="10">
        <v>11.584729999999999</v>
      </c>
      <c r="H58" s="10">
        <v>187.46627999999995</v>
      </c>
      <c r="I58" s="10">
        <v>19263.932560000001</v>
      </c>
    </row>
    <row r="59" spans="1:9" s="15" customFormat="1" x14ac:dyDescent="0.2">
      <c r="A59" s="5" t="s">
        <v>113</v>
      </c>
      <c r="B59" s="6" t="s">
        <v>114</v>
      </c>
      <c r="C59" s="10">
        <v>4.2505199999999999</v>
      </c>
      <c r="D59" s="10">
        <v>430.55046000000004</v>
      </c>
      <c r="E59" s="10">
        <v>252.67804000000004</v>
      </c>
      <c r="F59" s="10">
        <v>130.95602</v>
      </c>
      <c r="G59" s="10">
        <v>0.4788</v>
      </c>
      <c r="H59" s="10">
        <v>11.761330000000001</v>
      </c>
      <c r="I59" s="10">
        <v>830.67516999999998</v>
      </c>
    </row>
    <row r="60" spans="1:9" s="15" customFormat="1" x14ac:dyDescent="0.2">
      <c r="A60" s="5" t="s">
        <v>115</v>
      </c>
      <c r="B60" s="6" t="s">
        <v>116</v>
      </c>
      <c r="C60" s="10">
        <v>0.87766000000000011</v>
      </c>
      <c r="D60" s="10">
        <v>4633.4098800000011</v>
      </c>
      <c r="E60" s="10">
        <v>2675.3913299999999</v>
      </c>
      <c r="F60" s="10">
        <v>1351.9796299999998</v>
      </c>
      <c r="G60" s="10">
        <v>6.7141000000000002</v>
      </c>
      <c r="H60" s="10">
        <v>295.59194000000008</v>
      </c>
      <c r="I60" s="10">
        <v>8963.964539999999</v>
      </c>
    </row>
    <row r="61" spans="1:9" s="15" customFormat="1" x14ac:dyDescent="0.2">
      <c r="A61" s="5" t="s">
        <v>117</v>
      </c>
      <c r="B61" s="6" t="s">
        <v>118</v>
      </c>
      <c r="C61" s="10"/>
      <c r="D61" s="10">
        <v>-181.01975999999999</v>
      </c>
      <c r="E61" s="10">
        <v>412.38490000000002</v>
      </c>
      <c r="F61" s="10">
        <v>183.93841</v>
      </c>
      <c r="G61" s="10"/>
      <c r="H61" s="10">
        <v>3.2252399999999999</v>
      </c>
      <c r="I61" s="10">
        <v>418.52879000000001</v>
      </c>
    </row>
    <row r="62" spans="1:9" s="15" customFormat="1" x14ac:dyDescent="0.2">
      <c r="A62" s="5" t="s">
        <v>119</v>
      </c>
      <c r="B62" s="6" t="s">
        <v>120</v>
      </c>
      <c r="C62" s="10">
        <v>186.09922999999998</v>
      </c>
      <c r="D62" s="10">
        <v>10374.999569999998</v>
      </c>
      <c r="E62" s="10">
        <v>9671.5204199999971</v>
      </c>
      <c r="F62" s="10">
        <v>4132.3771199999992</v>
      </c>
      <c r="G62" s="10">
        <v>89.684150000000002</v>
      </c>
      <c r="H62" s="10">
        <v>164.38673000000003</v>
      </c>
      <c r="I62" s="10">
        <v>24619.067219999994</v>
      </c>
    </row>
    <row r="63" spans="1:9" s="15" customFormat="1" ht="25.5" x14ac:dyDescent="0.2">
      <c r="A63" s="5" t="s">
        <v>121</v>
      </c>
      <c r="B63" s="6" t="s">
        <v>122</v>
      </c>
      <c r="C63" s="10">
        <v>-150.67249999999999</v>
      </c>
      <c r="D63" s="10">
        <v>616.11058999999989</v>
      </c>
      <c r="E63" s="10">
        <v>1572.6344200000001</v>
      </c>
      <c r="F63" s="10">
        <v>676.23425000000009</v>
      </c>
      <c r="G63" s="10">
        <v>15.449900000000001</v>
      </c>
      <c r="H63" s="10">
        <v>37.138740000000006</v>
      </c>
      <c r="I63" s="10">
        <v>2766.8953999999994</v>
      </c>
    </row>
    <row r="64" spans="1:9" s="14" customFormat="1" ht="15" customHeight="1" x14ac:dyDescent="0.2">
      <c r="A64" s="5" t="s">
        <v>123</v>
      </c>
      <c r="B64" s="6" t="s">
        <v>124</v>
      </c>
      <c r="C64" s="10">
        <v>7.8E-2</v>
      </c>
      <c r="D64" s="10">
        <v>-0.49254999999999999</v>
      </c>
      <c r="E64" s="10">
        <v>0.53131000000000006</v>
      </c>
      <c r="F64" s="10">
        <v>0.10824</v>
      </c>
      <c r="G64" s="10"/>
      <c r="H64" s="10">
        <v>5.645E-2</v>
      </c>
      <c r="I64" s="10">
        <v>0.28144999999999998</v>
      </c>
    </row>
    <row r="65" spans="1:9" s="15" customFormat="1" x14ac:dyDescent="0.2">
      <c r="A65" s="5" t="s">
        <v>125</v>
      </c>
      <c r="B65" s="6" t="s">
        <v>126</v>
      </c>
      <c r="C65" s="10">
        <v>0.37310000000000004</v>
      </c>
      <c r="D65" s="10">
        <v>15.43364</v>
      </c>
      <c r="E65" s="10">
        <v>3.76532</v>
      </c>
      <c r="F65" s="10">
        <v>13.440720000000001</v>
      </c>
      <c r="G65" s="10"/>
      <c r="H65" s="10">
        <v>6.0000000000000001E-3</v>
      </c>
      <c r="I65" s="10">
        <v>33.01878</v>
      </c>
    </row>
    <row r="66" spans="1:9" s="15" customFormat="1" ht="25.5" x14ac:dyDescent="0.2">
      <c r="A66" s="5" t="s">
        <v>127</v>
      </c>
      <c r="B66" s="6" t="s">
        <v>128</v>
      </c>
      <c r="C66" s="10">
        <v>62.346769999999992</v>
      </c>
      <c r="D66" s="10">
        <v>-41.485319999999916</v>
      </c>
      <c r="E66" s="10">
        <v>1764.4578299999996</v>
      </c>
      <c r="F66" s="10">
        <v>776.81340999999998</v>
      </c>
      <c r="G66" s="10">
        <v>12.070499999999999</v>
      </c>
      <c r="H66" s="10">
        <v>153.80463000000003</v>
      </c>
      <c r="I66" s="10">
        <v>2728.0078200000007</v>
      </c>
    </row>
    <row r="67" spans="1:9" s="14" customFormat="1" x14ac:dyDescent="0.2">
      <c r="A67" s="5" t="s">
        <v>129</v>
      </c>
      <c r="B67" s="6" t="s">
        <v>1160</v>
      </c>
      <c r="C67" s="10">
        <v>29.886900000000001</v>
      </c>
      <c r="D67" s="10">
        <v>1375.0659800000001</v>
      </c>
      <c r="E67" s="10">
        <v>649.78679000000011</v>
      </c>
      <c r="F67" s="10">
        <v>355.87679999999995</v>
      </c>
      <c r="G67" s="10">
        <v>5.9129299999999994</v>
      </c>
      <c r="H67" s="10">
        <v>925.20717999999977</v>
      </c>
      <c r="I67" s="10">
        <v>3341.7365800000002</v>
      </c>
    </row>
    <row r="68" spans="1:9" s="15" customFormat="1" x14ac:dyDescent="0.2">
      <c r="A68" s="5" t="s">
        <v>130</v>
      </c>
      <c r="B68" s="6" t="s">
        <v>131</v>
      </c>
      <c r="C68" s="10">
        <v>115.74713000000001</v>
      </c>
      <c r="D68" s="10">
        <v>769.03895999999997</v>
      </c>
      <c r="E68" s="10">
        <v>415.97793000000013</v>
      </c>
      <c r="F68" s="10">
        <v>337.11560000000009</v>
      </c>
      <c r="G68" s="10"/>
      <c r="H68" s="10">
        <v>26.70008</v>
      </c>
      <c r="I68" s="10">
        <v>1664.5797000000002</v>
      </c>
    </row>
    <row r="69" spans="1:9" s="15" customFormat="1" x14ac:dyDescent="0.2">
      <c r="A69" s="5" t="s">
        <v>132</v>
      </c>
      <c r="B69" s="6" t="s">
        <v>133</v>
      </c>
      <c r="C69" s="10">
        <v>117.85319000000001</v>
      </c>
      <c r="D69" s="10">
        <v>1055.09276</v>
      </c>
      <c r="E69" s="10">
        <v>1263.5924199999999</v>
      </c>
      <c r="F69" s="10">
        <v>528.18125999999984</v>
      </c>
      <c r="G69" s="10">
        <v>11.535300000000001</v>
      </c>
      <c r="H69" s="10">
        <v>50.896430000000031</v>
      </c>
      <c r="I69" s="10">
        <v>3027.1513599999994</v>
      </c>
    </row>
    <row r="70" spans="1:9" s="14" customFormat="1" ht="12.75" customHeight="1" x14ac:dyDescent="0.2">
      <c r="A70" s="5" t="s">
        <v>134</v>
      </c>
      <c r="B70" s="6" t="s">
        <v>135</v>
      </c>
      <c r="C70" s="10">
        <v>0.183</v>
      </c>
      <c r="D70" s="10">
        <v>45.011880000000005</v>
      </c>
      <c r="E70" s="10">
        <v>168.76183999999998</v>
      </c>
      <c r="F70" s="10">
        <v>75.092460000000003</v>
      </c>
      <c r="G70" s="10"/>
      <c r="H70" s="10">
        <v>2.3394900000000001</v>
      </c>
      <c r="I70" s="10">
        <v>291.38867000000005</v>
      </c>
    </row>
    <row r="71" spans="1:9" s="15" customFormat="1" x14ac:dyDescent="0.2">
      <c r="A71" s="5" t="s">
        <v>136</v>
      </c>
      <c r="B71" s="6" t="s">
        <v>137</v>
      </c>
      <c r="C71" s="10">
        <v>31.997920000000004</v>
      </c>
      <c r="D71" s="10">
        <v>579.27876999999989</v>
      </c>
      <c r="E71" s="10">
        <v>599.30137000000013</v>
      </c>
      <c r="F71" s="10">
        <v>225.19655000000003</v>
      </c>
      <c r="G71" s="10">
        <v>15.3506</v>
      </c>
      <c r="H71" s="10">
        <v>31.513080000000006</v>
      </c>
      <c r="I71" s="10">
        <v>1482.6382900000001</v>
      </c>
    </row>
    <row r="72" spans="1:9" s="14" customFormat="1" ht="12.75" customHeight="1" x14ac:dyDescent="0.2">
      <c r="A72" s="5" t="s">
        <v>138</v>
      </c>
      <c r="B72" s="6" t="s">
        <v>139</v>
      </c>
      <c r="C72" s="10">
        <v>184.42088000000007</v>
      </c>
      <c r="D72" s="10">
        <v>4708.5808500000003</v>
      </c>
      <c r="E72" s="10">
        <v>1279.3522500000004</v>
      </c>
      <c r="F72" s="10">
        <v>635.48981000000003</v>
      </c>
      <c r="G72" s="10"/>
      <c r="H72" s="10">
        <v>67.957720000000009</v>
      </c>
      <c r="I72" s="10">
        <v>6875.8015100000002</v>
      </c>
    </row>
    <row r="73" spans="1:9" s="15" customFormat="1" x14ac:dyDescent="0.2">
      <c r="A73" s="5" t="s">
        <v>140</v>
      </c>
      <c r="B73" s="6" t="s">
        <v>141</v>
      </c>
      <c r="C73" s="10">
        <v>0.40612000000000004</v>
      </c>
      <c r="D73" s="10">
        <v>3.5613399999999995</v>
      </c>
      <c r="E73" s="10">
        <v>31.324760000000005</v>
      </c>
      <c r="F73" s="10">
        <v>12.87086</v>
      </c>
      <c r="G73" s="10"/>
      <c r="H73" s="10">
        <v>5.2315800000000001</v>
      </c>
      <c r="I73" s="10">
        <v>53.394660000000002</v>
      </c>
    </row>
    <row r="74" spans="1:9" s="15" customFormat="1" x14ac:dyDescent="0.2">
      <c r="A74" s="5" t="s">
        <v>142</v>
      </c>
      <c r="B74" s="6" t="s">
        <v>143</v>
      </c>
      <c r="C74" s="10">
        <v>1360.0030599999998</v>
      </c>
      <c r="D74" s="10">
        <v>16465.859250000001</v>
      </c>
      <c r="E74" s="10">
        <v>3202.8430899999994</v>
      </c>
      <c r="F74" s="10">
        <v>1584.49424</v>
      </c>
      <c r="G74" s="10">
        <v>1.3473599999999999</v>
      </c>
      <c r="H74" s="10">
        <v>72468.109550000008</v>
      </c>
      <c r="I74" s="10">
        <v>95082.65655</v>
      </c>
    </row>
    <row r="75" spans="1:9" s="15" customFormat="1" x14ac:dyDescent="0.2">
      <c r="A75" s="5" t="s">
        <v>144</v>
      </c>
      <c r="B75" s="6" t="s">
        <v>145</v>
      </c>
      <c r="C75" s="10">
        <v>1.26362</v>
      </c>
      <c r="D75" s="10">
        <v>6.4930600000000007</v>
      </c>
      <c r="E75" s="10">
        <v>6.6459700000000002</v>
      </c>
      <c r="F75" s="10">
        <v>2.4068800000000001</v>
      </c>
      <c r="G75" s="10">
        <v>0.27405000000000002</v>
      </c>
      <c r="H75" s="10">
        <v>22.279840000000004</v>
      </c>
      <c r="I75" s="10">
        <v>39.363420000000005</v>
      </c>
    </row>
    <row r="76" spans="1:9" s="15" customFormat="1" x14ac:dyDescent="0.2">
      <c r="A76" s="5" t="s">
        <v>146</v>
      </c>
      <c r="B76" s="6" t="s">
        <v>147</v>
      </c>
      <c r="C76" s="10">
        <v>2.7770999999999995</v>
      </c>
      <c r="D76" s="10">
        <v>156.50106</v>
      </c>
      <c r="E76" s="10">
        <v>111.65324</v>
      </c>
      <c r="F76" s="10">
        <v>51.838519999999988</v>
      </c>
      <c r="G76" s="10">
        <v>7.4979199999999997</v>
      </c>
      <c r="H76" s="10">
        <v>204.33904999999996</v>
      </c>
      <c r="I76" s="10">
        <v>534.60689000000013</v>
      </c>
    </row>
    <row r="77" spans="1:9" s="15" customFormat="1" x14ac:dyDescent="0.2">
      <c r="A77" s="5" t="s">
        <v>148</v>
      </c>
      <c r="B77" s="6" t="s">
        <v>1161</v>
      </c>
      <c r="C77" s="10">
        <v>-0.58424999999999994</v>
      </c>
      <c r="D77" s="10">
        <v>2.9272599999999995</v>
      </c>
      <c r="E77" s="10">
        <v>2.9656899999999999</v>
      </c>
      <c r="F77" s="10">
        <v>2.1338600000000003</v>
      </c>
      <c r="G77" s="10">
        <v>5.8905199999999995</v>
      </c>
      <c r="H77" s="10">
        <v>7.9320200000000005</v>
      </c>
      <c r="I77" s="10">
        <v>21.2651</v>
      </c>
    </row>
    <row r="78" spans="1:9" s="15" customFormat="1" x14ac:dyDescent="0.2">
      <c r="A78" s="5" t="s">
        <v>149</v>
      </c>
      <c r="B78" s="6" t="s">
        <v>150</v>
      </c>
      <c r="C78" s="10">
        <v>539.43385000000012</v>
      </c>
      <c r="D78" s="10">
        <v>14696.252689999999</v>
      </c>
      <c r="E78" s="10">
        <v>2998.7861899999998</v>
      </c>
      <c r="F78" s="10">
        <v>1472.6693700000001</v>
      </c>
      <c r="G78" s="10">
        <v>6.5622899999999991</v>
      </c>
      <c r="H78" s="10">
        <v>27299.684469999993</v>
      </c>
      <c r="I78" s="10">
        <v>47013.388860000014</v>
      </c>
    </row>
    <row r="79" spans="1:9" s="15" customFormat="1" ht="25.5" x14ac:dyDescent="0.2">
      <c r="A79" s="5" t="s">
        <v>151</v>
      </c>
      <c r="B79" s="6" t="s">
        <v>152</v>
      </c>
      <c r="C79" s="10">
        <v>150.67551999999995</v>
      </c>
      <c r="D79" s="10">
        <v>11895.992199999997</v>
      </c>
      <c r="E79" s="10">
        <v>4194.4319400000013</v>
      </c>
      <c r="F79" s="10">
        <v>2088.1070999999993</v>
      </c>
      <c r="G79" s="10">
        <v>3.5735000000000001</v>
      </c>
      <c r="H79" s="10">
        <v>12842.14251</v>
      </c>
      <c r="I79" s="10">
        <v>31174.922770000008</v>
      </c>
    </row>
    <row r="80" spans="1:9" s="15" customFormat="1" x14ac:dyDescent="0.2">
      <c r="A80" s="5" t="s">
        <v>153</v>
      </c>
      <c r="B80" s="6" t="s">
        <v>154</v>
      </c>
      <c r="C80" s="10">
        <v>3.0070000000000001</v>
      </c>
      <c r="D80" s="10">
        <v>-61.509509999999999</v>
      </c>
      <c r="E80" s="10">
        <v>19.26125</v>
      </c>
      <c r="F80" s="10">
        <v>10.606200000000001</v>
      </c>
      <c r="G80" s="10">
        <v>1.07904</v>
      </c>
      <c r="H80" s="10">
        <v>2.3953600000000002</v>
      </c>
      <c r="I80" s="10">
        <v>-25.160659999999993</v>
      </c>
    </row>
    <row r="81" spans="1:9" s="15" customFormat="1" x14ac:dyDescent="0.2">
      <c r="A81" s="5" t="s">
        <v>155</v>
      </c>
      <c r="B81" s="6" t="s">
        <v>156</v>
      </c>
      <c r="C81" s="10">
        <v>4.2078600000000002</v>
      </c>
      <c r="D81" s="10">
        <v>10.10805</v>
      </c>
      <c r="E81" s="10">
        <v>37.902669999999993</v>
      </c>
      <c r="F81" s="10">
        <v>19.254739999999998</v>
      </c>
      <c r="G81" s="10">
        <v>9.9761799999999994</v>
      </c>
      <c r="H81" s="10">
        <v>0.25201999999999997</v>
      </c>
      <c r="I81" s="10">
        <v>81.701520000000002</v>
      </c>
    </row>
    <row r="82" spans="1:9" s="15" customFormat="1" x14ac:dyDescent="0.2">
      <c r="A82" s="5" t="s">
        <v>157</v>
      </c>
      <c r="B82" s="6" t="s">
        <v>158</v>
      </c>
      <c r="C82" s="10">
        <v>0.40549999999999997</v>
      </c>
      <c r="D82" s="10">
        <v>-20.629439999999999</v>
      </c>
      <c r="E82" s="10">
        <v>89.750299999999996</v>
      </c>
      <c r="F82" s="10">
        <v>36.798280000000005</v>
      </c>
      <c r="G82" s="10">
        <v>7.4504299999999999</v>
      </c>
      <c r="H82" s="10">
        <v>77.844580000000008</v>
      </c>
      <c r="I82" s="10">
        <v>191.61965000000001</v>
      </c>
    </row>
    <row r="83" spans="1:9" s="15" customFormat="1" x14ac:dyDescent="0.2">
      <c r="A83" s="5" t="s">
        <v>159</v>
      </c>
      <c r="B83" s="6" t="s">
        <v>160</v>
      </c>
      <c r="C83" s="10">
        <v>22.139610000000001</v>
      </c>
      <c r="D83" s="10">
        <v>38.377090000000003</v>
      </c>
      <c r="E83" s="10">
        <v>894.36395000000005</v>
      </c>
      <c r="F83" s="10">
        <v>405.00238999999999</v>
      </c>
      <c r="G83" s="10">
        <v>30.627480000000002</v>
      </c>
      <c r="H83" s="10">
        <v>18.479799999999997</v>
      </c>
      <c r="I83" s="10">
        <v>1408.9903199999997</v>
      </c>
    </row>
    <row r="84" spans="1:9" s="15" customFormat="1" x14ac:dyDescent="0.2">
      <c r="A84" s="5" t="s">
        <v>161</v>
      </c>
      <c r="B84" s="6" t="s">
        <v>162</v>
      </c>
      <c r="C84" s="10">
        <v>486.18736999999999</v>
      </c>
      <c r="D84" s="10">
        <v>493.13290000000001</v>
      </c>
      <c r="E84" s="10">
        <v>1551.6750999999999</v>
      </c>
      <c r="F84" s="10">
        <v>682.06897000000004</v>
      </c>
      <c r="G84" s="10">
        <v>3.4529100000000001</v>
      </c>
      <c r="H84" s="10">
        <v>81.71338999999999</v>
      </c>
      <c r="I84" s="10">
        <v>3298.2306399999998</v>
      </c>
    </row>
    <row r="85" spans="1:9" s="15" customFormat="1" ht="12.75" customHeight="1" x14ac:dyDescent="0.2">
      <c r="A85" s="5" t="s">
        <v>163</v>
      </c>
      <c r="B85" s="6" t="s">
        <v>164</v>
      </c>
      <c r="C85" s="10">
        <v>274.20480000000009</v>
      </c>
      <c r="D85" s="10">
        <v>1761.1315599999991</v>
      </c>
      <c r="E85" s="10">
        <v>3003.9319600000013</v>
      </c>
      <c r="F85" s="10">
        <v>1291.64978</v>
      </c>
      <c r="G85" s="10">
        <v>60.398220000000016</v>
      </c>
      <c r="H85" s="10">
        <v>122.67567999999999</v>
      </c>
      <c r="I85" s="10">
        <v>6513.9920000000011</v>
      </c>
    </row>
    <row r="86" spans="1:9" s="14" customFormat="1" ht="12.75" customHeight="1" x14ac:dyDescent="0.2">
      <c r="A86" s="5" t="s">
        <v>165</v>
      </c>
      <c r="B86" s="6" t="s">
        <v>166</v>
      </c>
      <c r="C86" s="10">
        <v>-1.24766</v>
      </c>
      <c r="D86" s="10">
        <v>6.6826299999999996</v>
      </c>
      <c r="E86" s="10">
        <v>68.88552</v>
      </c>
      <c r="F86" s="10">
        <v>40.841729999999998</v>
      </c>
      <c r="G86" s="10">
        <v>3.4993599999999998</v>
      </c>
      <c r="H86" s="10">
        <v>0.18565999999999999</v>
      </c>
      <c r="I86" s="10">
        <v>118.84723999999999</v>
      </c>
    </row>
    <row r="87" spans="1:9" s="15" customFormat="1" x14ac:dyDescent="0.2">
      <c r="A87" s="5" t="s">
        <v>167</v>
      </c>
      <c r="B87" s="6" t="s">
        <v>168</v>
      </c>
      <c r="C87" s="10">
        <v>70.263760000000005</v>
      </c>
      <c r="D87" s="10">
        <v>-141.49961999999999</v>
      </c>
      <c r="E87" s="10">
        <v>1035.6565599999999</v>
      </c>
      <c r="F87" s="10">
        <v>391.33429000000007</v>
      </c>
      <c r="G87" s="10">
        <v>7.94102</v>
      </c>
      <c r="H87" s="10">
        <v>28.914080000000002</v>
      </c>
      <c r="I87" s="10">
        <v>1392.6100899999999</v>
      </c>
    </row>
    <row r="88" spans="1:9" s="14" customFormat="1" ht="12.75" customHeight="1" x14ac:dyDescent="0.2">
      <c r="A88" s="5" t="s">
        <v>169</v>
      </c>
      <c r="B88" s="6" t="s">
        <v>170</v>
      </c>
      <c r="C88" s="10">
        <v>0.81707999999999992</v>
      </c>
      <c r="D88" s="10">
        <v>54.696629999999999</v>
      </c>
      <c r="E88" s="10">
        <v>39.38109</v>
      </c>
      <c r="F88" s="10">
        <v>20.1111</v>
      </c>
      <c r="G88" s="10">
        <v>1.048E-2</v>
      </c>
      <c r="H88" s="10">
        <v>0.8737299999999999</v>
      </c>
      <c r="I88" s="10">
        <v>115.89010999999999</v>
      </c>
    </row>
    <row r="89" spans="1:9" s="15" customFormat="1" ht="12.75" customHeight="1" x14ac:dyDescent="0.2">
      <c r="A89" s="5" t="s">
        <v>171</v>
      </c>
      <c r="B89" s="6" t="s">
        <v>172</v>
      </c>
      <c r="C89" s="10">
        <v>10.722510000000002</v>
      </c>
      <c r="D89" s="10">
        <v>164.5985</v>
      </c>
      <c r="E89" s="10">
        <v>242.34980000000004</v>
      </c>
      <c r="F89" s="10">
        <v>108.18955</v>
      </c>
      <c r="G89" s="10">
        <v>0.16954</v>
      </c>
      <c r="H89" s="10">
        <v>9.41662</v>
      </c>
      <c r="I89" s="10">
        <v>535.44651999999996</v>
      </c>
    </row>
    <row r="90" spans="1:9" s="15" customFormat="1" x14ac:dyDescent="0.2">
      <c r="A90" s="5" t="s">
        <v>173</v>
      </c>
      <c r="B90" s="6" t="s">
        <v>174</v>
      </c>
      <c r="C90" s="10">
        <v>25.767579999999999</v>
      </c>
      <c r="D90" s="10">
        <v>165.14616999999998</v>
      </c>
      <c r="E90" s="10">
        <v>183.50723999999994</v>
      </c>
      <c r="F90" s="10">
        <v>65.772239999999996</v>
      </c>
      <c r="G90" s="10">
        <v>31.832000000000001</v>
      </c>
      <c r="H90" s="10">
        <v>11.017149999999999</v>
      </c>
      <c r="I90" s="10">
        <v>483.04237999999992</v>
      </c>
    </row>
    <row r="91" spans="1:9" s="14" customFormat="1" ht="12.75" customHeight="1" x14ac:dyDescent="0.2">
      <c r="A91" s="5" t="s">
        <v>175</v>
      </c>
      <c r="B91" s="6" t="s">
        <v>176</v>
      </c>
      <c r="C91" s="10">
        <v>1.0401899999999999</v>
      </c>
      <c r="D91" s="10">
        <v>6.802179999999999</v>
      </c>
      <c r="E91" s="10">
        <v>24.004290000000001</v>
      </c>
      <c r="F91" s="10">
        <v>6.0644799999999996</v>
      </c>
      <c r="G91" s="10">
        <v>5.7791800000000002</v>
      </c>
      <c r="H91" s="10">
        <v>0.25190000000000001</v>
      </c>
      <c r="I91" s="10">
        <v>43.942219999999978</v>
      </c>
    </row>
    <row r="92" spans="1:9" s="15" customFormat="1" x14ac:dyDescent="0.2">
      <c r="A92" s="5" t="s">
        <v>177</v>
      </c>
      <c r="B92" s="6" t="s">
        <v>178</v>
      </c>
      <c r="C92" s="10">
        <v>234.50996000000012</v>
      </c>
      <c r="D92" s="10">
        <v>-154.09372999999991</v>
      </c>
      <c r="E92" s="10">
        <v>5082.6227499999986</v>
      </c>
      <c r="F92" s="10">
        <v>2067.5530700000004</v>
      </c>
      <c r="G92" s="10">
        <v>22.177669999999999</v>
      </c>
      <c r="H92" s="10">
        <v>501.22955999999988</v>
      </c>
      <c r="I92" s="10">
        <v>7753.9992800000009</v>
      </c>
    </row>
    <row r="93" spans="1:9" s="14" customFormat="1" ht="12.75" customHeight="1" x14ac:dyDescent="0.2">
      <c r="A93" s="5" t="s">
        <v>179</v>
      </c>
      <c r="B93" s="6" t="s">
        <v>180</v>
      </c>
      <c r="C93" s="10">
        <v>207.24703000000005</v>
      </c>
      <c r="D93" s="10">
        <v>561.30952999999988</v>
      </c>
      <c r="E93" s="10">
        <v>4115.1349799999989</v>
      </c>
      <c r="F93" s="10">
        <v>1450.722310000001</v>
      </c>
      <c r="G93" s="10">
        <v>189.81719999999999</v>
      </c>
      <c r="H93" s="10">
        <v>249.62363000000005</v>
      </c>
      <c r="I93" s="10">
        <v>6773.8546799999986</v>
      </c>
    </row>
    <row r="94" spans="1:9" s="15" customFormat="1" x14ac:dyDescent="0.2">
      <c r="A94" s="5" t="s">
        <v>181</v>
      </c>
      <c r="B94" s="6" t="s">
        <v>182</v>
      </c>
      <c r="C94" s="10">
        <v>84.161510000000021</v>
      </c>
      <c r="D94" s="10">
        <v>-1265.0955999999996</v>
      </c>
      <c r="E94" s="10">
        <v>3500.06286</v>
      </c>
      <c r="F94" s="10">
        <v>1040.1778500000005</v>
      </c>
      <c r="G94" s="10">
        <v>4.6857500000000005</v>
      </c>
      <c r="H94" s="10">
        <v>101.13919999999999</v>
      </c>
      <c r="I94" s="10">
        <v>3465.1315700000014</v>
      </c>
    </row>
    <row r="95" spans="1:9" s="14" customFormat="1" ht="12.75" customHeight="1" x14ac:dyDescent="0.2">
      <c r="A95" s="5" t="s">
        <v>183</v>
      </c>
      <c r="B95" s="6" t="s">
        <v>184</v>
      </c>
      <c r="C95" s="10">
        <v>30.623180000000005</v>
      </c>
      <c r="D95" s="10">
        <v>539.90895999999975</v>
      </c>
      <c r="E95" s="10">
        <v>842.18525</v>
      </c>
      <c r="F95" s="10">
        <v>331.44191999999998</v>
      </c>
      <c r="G95" s="10">
        <v>163.71753999999996</v>
      </c>
      <c r="H95" s="10">
        <v>30.596330000000023</v>
      </c>
      <c r="I95" s="10">
        <v>1938.4731799999988</v>
      </c>
    </row>
    <row r="96" spans="1:9" s="15" customFormat="1" x14ac:dyDescent="0.2">
      <c r="A96" s="5" t="s">
        <v>185</v>
      </c>
      <c r="B96" s="6" t="s">
        <v>186</v>
      </c>
      <c r="C96" s="10">
        <v>6.7502199999999997</v>
      </c>
      <c r="D96" s="10">
        <v>57.249530000000007</v>
      </c>
      <c r="E96" s="10">
        <v>21.5015</v>
      </c>
      <c r="F96" s="10">
        <v>8.5665800000000001</v>
      </c>
      <c r="G96" s="10">
        <v>2.2777400000000001</v>
      </c>
      <c r="H96" s="10">
        <v>9.4386899999999994</v>
      </c>
      <c r="I96" s="10">
        <v>105.78425999999999</v>
      </c>
    </row>
    <row r="97" spans="1:9" s="15" customFormat="1" x14ac:dyDescent="0.2">
      <c r="A97" s="5" t="s">
        <v>187</v>
      </c>
      <c r="B97" s="6" t="s">
        <v>188</v>
      </c>
      <c r="C97" s="10">
        <v>5.5961100000000012</v>
      </c>
      <c r="D97" s="10">
        <v>190.47575000000003</v>
      </c>
      <c r="E97" s="10">
        <v>1027.7031299999999</v>
      </c>
      <c r="F97" s="10">
        <v>416.35838999999999</v>
      </c>
      <c r="G97" s="10">
        <v>14.67709</v>
      </c>
      <c r="H97" s="10">
        <v>10.639469999999999</v>
      </c>
      <c r="I97" s="10">
        <v>1665.4499400000002</v>
      </c>
    </row>
    <row r="98" spans="1:9" s="15" customFormat="1" x14ac:dyDescent="0.2">
      <c r="A98" s="5" t="s">
        <v>189</v>
      </c>
      <c r="B98" s="6" t="s">
        <v>190</v>
      </c>
      <c r="C98" s="10">
        <v>24.326720000000009</v>
      </c>
      <c r="D98" s="10">
        <v>-31.507320000000028</v>
      </c>
      <c r="E98" s="10">
        <v>1504.8837200000003</v>
      </c>
      <c r="F98" s="10">
        <v>531.00999999999988</v>
      </c>
      <c r="G98" s="10">
        <v>21.589569999999995</v>
      </c>
      <c r="H98" s="10">
        <v>10.059980000000001</v>
      </c>
      <c r="I98" s="10">
        <v>2060.3626700000004</v>
      </c>
    </row>
    <row r="99" spans="1:9" s="14" customFormat="1" ht="12.75" customHeight="1" x14ac:dyDescent="0.2">
      <c r="A99" s="5" t="s">
        <v>191</v>
      </c>
      <c r="B99" s="6" t="s">
        <v>192</v>
      </c>
      <c r="C99" s="10">
        <v>0.121</v>
      </c>
      <c r="D99" s="10">
        <v>6.520529999999999</v>
      </c>
      <c r="E99" s="10">
        <v>14.294029999999999</v>
      </c>
      <c r="F99" s="10">
        <v>4.36904</v>
      </c>
      <c r="G99" s="10">
        <v>0.43336999999999998</v>
      </c>
      <c r="H99" s="10">
        <v>1.5690900000000001</v>
      </c>
      <c r="I99" s="10">
        <v>27.30706</v>
      </c>
    </row>
    <row r="100" spans="1:9" s="15" customFormat="1" ht="25.5" x14ac:dyDescent="0.2">
      <c r="A100" s="5" t="s">
        <v>193</v>
      </c>
      <c r="B100" s="6" t="s">
        <v>194</v>
      </c>
      <c r="C100" s="10">
        <v>13.933409999999999</v>
      </c>
      <c r="D100" s="10">
        <v>173.91907999999998</v>
      </c>
      <c r="E100" s="10">
        <v>124.49309999999998</v>
      </c>
      <c r="F100" s="10">
        <v>57.883990000000018</v>
      </c>
      <c r="G100" s="10">
        <v>30.747399999999999</v>
      </c>
      <c r="H100" s="10">
        <v>3.7068799999999991</v>
      </c>
      <c r="I100" s="10">
        <v>404.68386000000015</v>
      </c>
    </row>
    <row r="101" spans="1:9" s="15" customFormat="1" x14ac:dyDescent="0.2">
      <c r="A101" s="5" t="s">
        <v>195</v>
      </c>
      <c r="B101" s="6" t="s">
        <v>196</v>
      </c>
      <c r="C101" s="10">
        <v>110.12756</v>
      </c>
      <c r="D101" s="10">
        <v>55.242979999999996</v>
      </c>
      <c r="E101" s="10">
        <v>419.98723000000007</v>
      </c>
      <c r="F101" s="10">
        <v>241.11020999999997</v>
      </c>
      <c r="G101" s="10">
        <v>21.21199</v>
      </c>
      <c r="H101" s="10">
        <v>3.7963499999999999</v>
      </c>
      <c r="I101" s="10">
        <v>851.47631999999987</v>
      </c>
    </row>
    <row r="102" spans="1:9" s="15" customFormat="1" x14ac:dyDescent="0.2">
      <c r="A102" s="5" t="s">
        <v>197</v>
      </c>
      <c r="B102" s="6" t="s">
        <v>198</v>
      </c>
      <c r="C102" s="10">
        <v>3308.186979999999</v>
      </c>
      <c r="D102" s="10">
        <v>-25029.703059999989</v>
      </c>
      <c r="E102" s="10">
        <v>35827.314549999974</v>
      </c>
      <c r="F102" s="10">
        <v>18472.019860000008</v>
      </c>
      <c r="G102" s="10">
        <v>159.42741999999998</v>
      </c>
      <c r="H102" s="10">
        <v>656.57644000000028</v>
      </c>
      <c r="I102" s="10">
        <v>33393.822190000028</v>
      </c>
    </row>
    <row r="103" spans="1:9" s="15" customFormat="1" x14ac:dyDescent="0.2">
      <c r="A103" s="5" t="s">
        <v>199</v>
      </c>
      <c r="B103" s="6" t="s">
        <v>200</v>
      </c>
      <c r="C103" s="10">
        <v>-428.07152000000002</v>
      </c>
      <c r="D103" s="10">
        <v>10405.45989</v>
      </c>
      <c r="E103" s="10">
        <v>17729.124299999999</v>
      </c>
      <c r="F103" s="10">
        <v>8730.1386399999956</v>
      </c>
      <c r="G103" s="10">
        <v>0.16556000000000001</v>
      </c>
      <c r="H103" s="10">
        <v>1749.7114300000005</v>
      </c>
      <c r="I103" s="10">
        <v>38186.528299999998</v>
      </c>
    </row>
    <row r="104" spans="1:9" s="15" customFormat="1" x14ac:dyDescent="0.2">
      <c r="A104" s="5" t="s">
        <v>201</v>
      </c>
      <c r="B104" s="6" t="s">
        <v>202</v>
      </c>
      <c r="C104" s="10">
        <v>15.836</v>
      </c>
      <c r="D104" s="10">
        <v>-27.077380000000002</v>
      </c>
      <c r="E104" s="10">
        <v>176.19337999999999</v>
      </c>
      <c r="F104" s="10">
        <v>85.483260000000001</v>
      </c>
      <c r="G104" s="10"/>
      <c r="H104" s="10">
        <v>0.67049000000000003</v>
      </c>
      <c r="I104" s="10">
        <v>251.10575</v>
      </c>
    </row>
    <row r="105" spans="1:9" s="14" customFormat="1" ht="12.75" customHeight="1" x14ac:dyDescent="0.2">
      <c r="A105" s="5" t="s">
        <v>203</v>
      </c>
      <c r="B105" s="6" t="s">
        <v>204</v>
      </c>
      <c r="C105" s="10">
        <v>477.51450000000006</v>
      </c>
      <c r="D105" s="10">
        <v>-1928.8642899999998</v>
      </c>
      <c r="E105" s="10">
        <v>8446.0134999999937</v>
      </c>
      <c r="F105" s="10">
        <v>4035.1113</v>
      </c>
      <c r="G105" s="10">
        <v>217.01084000000003</v>
      </c>
      <c r="H105" s="10">
        <v>109.04905999999995</v>
      </c>
      <c r="I105" s="10">
        <v>11355.834910000007</v>
      </c>
    </row>
    <row r="106" spans="1:9" s="15" customFormat="1" x14ac:dyDescent="0.2">
      <c r="A106" s="5" t="s">
        <v>205</v>
      </c>
      <c r="B106" s="6" t="s">
        <v>206</v>
      </c>
      <c r="C106" s="10">
        <v>40.559159999999963</v>
      </c>
      <c r="D106" s="10">
        <v>-4124.7426800000003</v>
      </c>
      <c r="E106" s="10">
        <v>6047.1577600000019</v>
      </c>
      <c r="F106" s="10">
        <v>3182.4392900000007</v>
      </c>
      <c r="G106" s="10">
        <v>98.948530000000019</v>
      </c>
      <c r="H106" s="10">
        <v>86.217440000000025</v>
      </c>
      <c r="I106" s="10">
        <v>5330.5794999999989</v>
      </c>
    </row>
    <row r="107" spans="1:9" s="15" customFormat="1" ht="25.5" x14ac:dyDescent="0.2">
      <c r="A107" s="5" t="s">
        <v>207</v>
      </c>
      <c r="B107" s="6" t="s">
        <v>1162</v>
      </c>
      <c r="C107" s="10">
        <v>1373.7657899999992</v>
      </c>
      <c r="D107" s="10">
        <v>-8795.0507600000001</v>
      </c>
      <c r="E107" s="10">
        <v>6778.4934199999952</v>
      </c>
      <c r="F107" s="10">
        <v>3232.4417100000019</v>
      </c>
      <c r="G107" s="10">
        <v>162.29910999999996</v>
      </c>
      <c r="H107" s="10">
        <v>216.90706</v>
      </c>
      <c r="I107" s="10">
        <v>2968.8563300000001</v>
      </c>
    </row>
    <row r="108" spans="1:9" s="15" customFormat="1" x14ac:dyDescent="0.2">
      <c r="A108" s="5" t="s">
        <v>208</v>
      </c>
      <c r="B108" s="6" t="s">
        <v>209</v>
      </c>
      <c r="C108" s="10">
        <v>3.6049999999999999E-2</v>
      </c>
      <c r="D108" s="10">
        <v>2.6930000000000003E-2</v>
      </c>
      <c r="E108" s="10">
        <v>2.6086100000000001</v>
      </c>
      <c r="F108" s="10">
        <v>1.54457</v>
      </c>
      <c r="G108" s="10"/>
      <c r="H108" s="10">
        <v>5.4000000000000003E-3</v>
      </c>
      <c r="I108" s="10">
        <v>4.2215600000000002</v>
      </c>
    </row>
    <row r="109" spans="1:9" s="15" customFormat="1" x14ac:dyDescent="0.2">
      <c r="A109" s="5" t="s">
        <v>210</v>
      </c>
      <c r="B109" s="6" t="s">
        <v>211</v>
      </c>
      <c r="C109" s="10">
        <v>3.0383300000000002</v>
      </c>
      <c r="D109" s="10">
        <v>-72.296679999999995</v>
      </c>
      <c r="E109" s="10">
        <v>158.24800999999999</v>
      </c>
      <c r="F109" s="10">
        <v>77.115319999999997</v>
      </c>
      <c r="G109" s="10"/>
      <c r="H109" s="10">
        <v>6.3030100000000004</v>
      </c>
      <c r="I109" s="10">
        <v>172.40799000000001</v>
      </c>
    </row>
    <row r="110" spans="1:9" s="15" customFormat="1" x14ac:dyDescent="0.2">
      <c r="A110" s="5" t="s">
        <v>212</v>
      </c>
      <c r="B110" s="6" t="s">
        <v>213</v>
      </c>
      <c r="C110" s="10">
        <v>487.18222999999989</v>
      </c>
      <c r="D110" s="10">
        <v>4328.1966999999995</v>
      </c>
      <c r="E110" s="10">
        <v>3204.9321800000012</v>
      </c>
      <c r="F110" s="10">
        <v>1547.1005799999996</v>
      </c>
      <c r="G110" s="10">
        <v>3.4181599999999999</v>
      </c>
      <c r="H110" s="10">
        <v>19.084549999999997</v>
      </c>
      <c r="I110" s="10">
        <v>9589.9144000000015</v>
      </c>
    </row>
    <row r="111" spans="1:9" s="14" customFormat="1" ht="12.75" customHeight="1" x14ac:dyDescent="0.2">
      <c r="A111" s="5" t="s">
        <v>214</v>
      </c>
      <c r="B111" s="6" t="s">
        <v>1163</v>
      </c>
      <c r="C111" s="10">
        <v>1.6513</v>
      </c>
      <c r="D111" s="10">
        <v>6.8297499999999989</v>
      </c>
      <c r="E111" s="10">
        <v>141.00899999999999</v>
      </c>
      <c r="F111" s="10">
        <v>58.939950000000003</v>
      </c>
      <c r="G111" s="10">
        <v>3.4434399999999998</v>
      </c>
      <c r="H111" s="10">
        <v>0.40771999999999997</v>
      </c>
      <c r="I111" s="10">
        <v>212.28115999999997</v>
      </c>
    </row>
    <row r="112" spans="1:9" s="15" customFormat="1" x14ac:dyDescent="0.2">
      <c r="A112" s="5" t="s">
        <v>215</v>
      </c>
      <c r="B112" s="6" t="s">
        <v>216</v>
      </c>
      <c r="C112" s="10">
        <v>3.8654600000000001</v>
      </c>
      <c r="D112" s="10">
        <v>-132.05760999999998</v>
      </c>
      <c r="E112" s="10">
        <v>144.47292999999999</v>
      </c>
      <c r="F112" s="10">
        <v>60.994630000000001</v>
      </c>
      <c r="G112" s="10"/>
      <c r="H112" s="10">
        <v>3.2809599999999999</v>
      </c>
      <c r="I112" s="10">
        <v>80.556370000000001</v>
      </c>
    </row>
    <row r="113" spans="1:9" s="14" customFormat="1" ht="12.75" customHeight="1" x14ac:dyDescent="0.2">
      <c r="A113" s="5" t="s">
        <v>217</v>
      </c>
      <c r="B113" s="6" t="s">
        <v>218</v>
      </c>
      <c r="C113" s="10">
        <v>2.095E-2</v>
      </c>
      <c r="D113" s="10">
        <v>1.1109800000000001</v>
      </c>
      <c r="E113" s="10">
        <v>1.9101900000000001</v>
      </c>
      <c r="F113" s="10">
        <v>1.1717500000000001</v>
      </c>
      <c r="G113" s="10"/>
      <c r="H113" s="10">
        <v>7.8939999999999996E-2</v>
      </c>
      <c r="I113" s="10">
        <v>4.2928100000000002</v>
      </c>
    </row>
    <row r="114" spans="1:9" s="15" customFormat="1" x14ac:dyDescent="0.2">
      <c r="A114" s="5" t="s">
        <v>219</v>
      </c>
      <c r="B114" s="6" t="s">
        <v>220</v>
      </c>
      <c r="C114" s="10">
        <v>80.32486999999999</v>
      </c>
      <c r="D114" s="10">
        <v>1827.65723</v>
      </c>
      <c r="E114" s="10">
        <v>1950.98053</v>
      </c>
      <c r="F114" s="10">
        <v>1078.2134700000001</v>
      </c>
      <c r="G114" s="10">
        <v>17.125190000000003</v>
      </c>
      <c r="H114" s="10">
        <v>19.803119999999993</v>
      </c>
      <c r="I114" s="10">
        <v>4974.1044099999999</v>
      </c>
    </row>
    <row r="115" spans="1:9" s="15" customFormat="1" x14ac:dyDescent="0.2">
      <c r="A115" s="5" t="s">
        <v>221</v>
      </c>
      <c r="B115" s="6" t="s">
        <v>222</v>
      </c>
      <c r="C115" s="10">
        <v>49.379770000000001</v>
      </c>
      <c r="D115" s="10">
        <v>1052.2724399999997</v>
      </c>
      <c r="E115" s="10">
        <v>960.53775000000007</v>
      </c>
      <c r="F115" s="10">
        <v>465.22459000000003</v>
      </c>
      <c r="G115" s="10">
        <v>9.6169799999999999</v>
      </c>
      <c r="H115" s="10">
        <v>2.0435699999999999</v>
      </c>
      <c r="I115" s="10">
        <v>2539.0751</v>
      </c>
    </row>
    <row r="116" spans="1:9" s="14" customFormat="1" ht="12.75" customHeight="1" x14ac:dyDescent="0.2">
      <c r="A116" s="5" t="s">
        <v>223</v>
      </c>
      <c r="B116" s="6" t="s">
        <v>224</v>
      </c>
      <c r="C116" s="10">
        <v>202.32212000000001</v>
      </c>
      <c r="D116" s="10">
        <v>-2816.5806000000025</v>
      </c>
      <c r="E116" s="10">
        <v>9952.243000000004</v>
      </c>
      <c r="F116" s="10">
        <v>5405.2956799999965</v>
      </c>
      <c r="G116" s="10">
        <v>195.02041000000003</v>
      </c>
      <c r="H116" s="10">
        <v>63.309920000000034</v>
      </c>
      <c r="I116" s="10">
        <v>13001.610530000007</v>
      </c>
    </row>
    <row r="117" spans="1:9" s="15" customFormat="1" x14ac:dyDescent="0.2">
      <c r="A117" s="5" t="s">
        <v>225</v>
      </c>
      <c r="B117" s="6" t="s">
        <v>226</v>
      </c>
      <c r="C117" s="10">
        <v>62.542999999999992</v>
      </c>
      <c r="D117" s="10">
        <v>739.5143700000001</v>
      </c>
      <c r="E117" s="10">
        <v>455.62403999999992</v>
      </c>
      <c r="F117" s="10">
        <v>260.95756</v>
      </c>
      <c r="G117" s="10">
        <v>63.307869999999994</v>
      </c>
      <c r="H117" s="10">
        <v>1.6187699999999996</v>
      </c>
      <c r="I117" s="10">
        <v>1583.5656100000003</v>
      </c>
    </row>
    <row r="118" spans="1:9" s="15" customFormat="1" x14ac:dyDescent="0.2">
      <c r="A118" s="5" t="s">
        <v>227</v>
      </c>
      <c r="B118" s="6" t="s">
        <v>228</v>
      </c>
      <c r="C118" s="10">
        <v>32.683430000000001</v>
      </c>
      <c r="D118" s="10">
        <v>448.56083999999993</v>
      </c>
      <c r="E118" s="10">
        <v>341.49184999999994</v>
      </c>
      <c r="F118" s="10">
        <v>177.41350999999997</v>
      </c>
      <c r="G118" s="10">
        <v>59.052649999999986</v>
      </c>
      <c r="H118" s="10">
        <v>2.0790299999999995</v>
      </c>
      <c r="I118" s="10">
        <v>1061.2813099999996</v>
      </c>
    </row>
    <row r="119" spans="1:9" s="15" customFormat="1" x14ac:dyDescent="0.2">
      <c r="A119" s="5" t="s">
        <v>229</v>
      </c>
      <c r="B119" s="6" t="s">
        <v>230</v>
      </c>
      <c r="C119" s="10">
        <v>0.18214000000000002</v>
      </c>
      <c r="D119" s="10">
        <v>53.384</v>
      </c>
      <c r="E119" s="10">
        <v>25.311</v>
      </c>
      <c r="F119" s="10">
        <v>11.814480000000001</v>
      </c>
      <c r="G119" s="10">
        <v>9.4370100000000008</v>
      </c>
      <c r="H119" s="10">
        <v>0.12612999999999999</v>
      </c>
      <c r="I119" s="10">
        <v>100.25476000000002</v>
      </c>
    </row>
    <row r="120" spans="1:9" s="14" customFormat="1" ht="12.75" customHeight="1" x14ac:dyDescent="0.2">
      <c r="A120" s="5" t="s">
        <v>231</v>
      </c>
      <c r="B120" s="6" t="s">
        <v>232</v>
      </c>
      <c r="C120" s="10">
        <v>9.8859999999999992</v>
      </c>
      <c r="D120" s="10">
        <v>-5.4409600000000005</v>
      </c>
      <c r="E120" s="10">
        <v>3.4172899999999999</v>
      </c>
      <c r="F120" s="10">
        <v>1.48929</v>
      </c>
      <c r="G120" s="10"/>
      <c r="H120" s="10">
        <v>0.30491999999999997</v>
      </c>
      <c r="I120" s="10">
        <v>9.6565399999999997</v>
      </c>
    </row>
    <row r="121" spans="1:9" s="15" customFormat="1" x14ac:dyDescent="0.2">
      <c r="A121" s="5" t="s">
        <v>233</v>
      </c>
      <c r="B121" s="6" t="s">
        <v>234</v>
      </c>
      <c r="C121" s="10">
        <v>52.216339999999995</v>
      </c>
      <c r="D121" s="10">
        <v>-749.03179999999998</v>
      </c>
      <c r="E121" s="10">
        <v>89.360019999999992</v>
      </c>
      <c r="F121" s="10">
        <v>45.403999999999996</v>
      </c>
      <c r="G121" s="10"/>
      <c r="H121" s="10">
        <v>6.17835</v>
      </c>
      <c r="I121" s="10">
        <v>-555.87309000000005</v>
      </c>
    </row>
    <row r="122" spans="1:9" ht="13.5" customHeight="1" x14ac:dyDescent="0.2">
      <c r="A122" s="5" t="s">
        <v>235</v>
      </c>
      <c r="B122" s="6" t="s">
        <v>236</v>
      </c>
      <c r="C122" s="10">
        <v>303.47751</v>
      </c>
      <c r="D122" s="10">
        <v>1447.8075100000001</v>
      </c>
      <c r="E122" s="10">
        <v>823.77361999999994</v>
      </c>
      <c r="F122" s="10">
        <v>428.94338000000005</v>
      </c>
      <c r="G122" s="10"/>
      <c r="H122" s="10">
        <v>131.03985000000003</v>
      </c>
      <c r="I122" s="10">
        <v>3135.04187</v>
      </c>
    </row>
    <row r="123" spans="1:9" x14ac:dyDescent="0.2">
      <c r="A123" s="5" t="s">
        <v>237</v>
      </c>
      <c r="B123" s="6" t="s">
        <v>238</v>
      </c>
      <c r="C123" s="10">
        <v>6.5439999999999996</v>
      </c>
      <c r="D123" s="10">
        <v>-43.230980000000002</v>
      </c>
      <c r="E123" s="10">
        <v>71.414079999999998</v>
      </c>
      <c r="F123" s="10">
        <v>33.624099999999999</v>
      </c>
      <c r="G123" s="10"/>
      <c r="H123" s="10">
        <v>0.68453000000000008</v>
      </c>
      <c r="I123" s="10">
        <v>69.035730000000001</v>
      </c>
    </row>
    <row r="124" spans="1:9" x14ac:dyDescent="0.2">
      <c r="A124" s="5" t="s">
        <v>239</v>
      </c>
      <c r="B124" s="6" t="s">
        <v>240</v>
      </c>
      <c r="C124" s="10">
        <v>21.26857</v>
      </c>
      <c r="D124" s="10">
        <v>-3.995470000000001</v>
      </c>
      <c r="E124" s="10">
        <v>58.280560000000008</v>
      </c>
      <c r="F124" s="10">
        <v>29.995229999999999</v>
      </c>
      <c r="G124" s="10"/>
      <c r="H124" s="10">
        <v>9.5037300000000009</v>
      </c>
      <c r="I124" s="10">
        <v>115.05261999999999</v>
      </c>
    </row>
    <row r="125" spans="1:9" s="16" customFormat="1" x14ac:dyDescent="0.2">
      <c r="A125" s="5" t="s">
        <v>241</v>
      </c>
      <c r="B125" s="6" t="s">
        <v>242</v>
      </c>
      <c r="C125" s="10">
        <v>35.750039999999998</v>
      </c>
      <c r="D125" s="10">
        <v>-538.90333999999996</v>
      </c>
      <c r="E125" s="10">
        <v>970.73806000000013</v>
      </c>
      <c r="F125" s="10">
        <v>481.27563999999995</v>
      </c>
      <c r="G125" s="10"/>
      <c r="H125" s="10">
        <v>64.489270000000005</v>
      </c>
      <c r="I125" s="10">
        <v>1013.3496700000002</v>
      </c>
    </row>
    <row r="126" spans="1:9" x14ac:dyDescent="0.2">
      <c r="A126" s="5" t="s">
        <v>243</v>
      </c>
      <c r="B126" s="6" t="s">
        <v>244</v>
      </c>
      <c r="C126" s="10">
        <v>36.713149999999992</v>
      </c>
      <c r="D126" s="10">
        <v>-1087.7374300000001</v>
      </c>
      <c r="E126" s="10">
        <v>629.10676999999987</v>
      </c>
      <c r="F126" s="10">
        <v>350.66784000000007</v>
      </c>
      <c r="G126" s="10">
        <v>0.83052000000000004</v>
      </c>
      <c r="H126" s="10">
        <v>24.720300000000002</v>
      </c>
      <c r="I126" s="10">
        <v>-45.698849999999965</v>
      </c>
    </row>
    <row r="127" spans="1:9" x14ac:dyDescent="0.2">
      <c r="A127" s="5" t="s">
        <v>245</v>
      </c>
      <c r="B127" s="6" t="s">
        <v>246</v>
      </c>
      <c r="C127" s="10">
        <v>27.073580000000003</v>
      </c>
      <c r="D127" s="10">
        <v>-8.9132300000000004</v>
      </c>
      <c r="E127" s="10">
        <v>158.29693</v>
      </c>
      <c r="F127" s="10">
        <v>96.634770000000003</v>
      </c>
      <c r="G127" s="10"/>
      <c r="H127" s="10">
        <v>0.51546000000000003</v>
      </c>
      <c r="I127" s="10">
        <v>273.60750999999999</v>
      </c>
    </row>
    <row r="128" spans="1:9" x14ac:dyDescent="0.2">
      <c r="A128" s="5" t="s">
        <v>247</v>
      </c>
      <c r="B128" s="6" t="s">
        <v>248</v>
      </c>
      <c r="C128" s="10">
        <v>0.86876999999999993</v>
      </c>
      <c r="D128" s="10">
        <v>18.516999999999999</v>
      </c>
      <c r="E128" s="10">
        <v>29.042490000000001</v>
      </c>
      <c r="F128" s="10">
        <v>17.778570000000002</v>
      </c>
      <c r="G128" s="10"/>
      <c r="H128" s="10">
        <v>0.29969000000000001</v>
      </c>
      <c r="I128" s="10">
        <v>66.506520000000009</v>
      </c>
    </row>
    <row r="129" spans="1:9" x14ac:dyDescent="0.2">
      <c r="A129" s="5" t="s">
        <v>249</v>
      </c>
      <c r="B129" s="6" t="s">
        <v>250</v>
      </c>
      <c r="C129" s="10">
        <v>85.379390000000001</v>
      </c>
      <c r="D129" s="10">
        <v>-1386.0090999999998</v>
      </c>
      <c r="E129" s="10">
        <v>1786.2207600000004</v>
      </c>
      <c r="F129" s="10">
        <v>943.52646000000004</v>
      </c>
      <c r="G129" s="10"/>
      <c r="H129" s="10">
        <v>199.10948000000002</v>
      </c>
      <c r="I129" s="10">
        <v>1628.2269900000001</v>
      </c>
    </row>
    <row r="130" spans="1:9" x14ac:dyDescent="0.2">
      <c r="A130" s="5" t="s">
        <v>251</v>
      </c>
      <c r="B130" s="6" t="s">
        <v>252</v>
      </c>
      <c r="C130" s="10">
        <v>46.995250000000006</v>
      </c>
      <c r="D130" s="10">
        <v>695.81454000000008</v>
      </c>
      <c r="E130" s="10">
        <v>1150.8339199999998</v>
      </c>
      <c r="F130" s="10">
        <v>578.02642000000003</v>
      </c>
      <c r="G130" s="10">
        <v>0.24431000000000003</v>
      </c>
      <c r="H130" s="10">
        <v>10.452030000000002</v>
      </c>
      <c r="I130" s="10">
        <v>2482.3664700000004</v>
      </c>
    </row>
    <row r="131" spans="1:9" x14ac:dyDescent="0.2">
      <c r="A131" s="5" t="s">
        <v>253</v>
      </c>
      <c r="B131" s="6" t="s">
        <v>254</v>
      </c>
      <c r="C131" s="10">
        <v>220.67578999999998</v>
      </c>
      <c r="D131" s="10">
        <v>-404.17010000000005</v>
      </c>
      <c r="E131" s="10">
        <v>2982.3139100000003</v>
      </c>
      <c r="F131" s="10">
        <v>1233.1983899999993</v>
      </c>
      <c r="G131" s="10">
        <v>4.3736900000000007</v>
      </c>
      <c r="H131" s="10">
        <v>89.609279999999998</v>
      </c>
      <c r="I131" s="10">
        <v>4126.0009599999994</v>
      </c>
    </row>
    <row r="132" spans="1:9" x14ac:dyDescent="0.2">
      <c r="A132" s="5" t="s">
        <v>255</v>
      </c>
      <c r="B132" s="6" t="s">
        <v>256</v>
      </c>
      <c r="C132" s="10">
        <v>57.493540000000003</v>
      </c>
      <c r="D132" s="10">
        <v>-148.33256</v>
      </c>
      <c r="E132" s="10">
        <v>88.264560000000003</v>
      </c>
      <c r="F132" s="10">
        <v>129.08896999999999</v>
      </c>
      <c r="G132" s="10"/>
      <c r="H132" s="10">
        <v>1.1625700000000001</v>
      </c>
      <c r="I132" s="10">
        <v>127.67708</v>
      </c>
    </row>
    <row r="133" spans="1:9" x14ac:dyDescent="0.2">
      <c r="A133" s="5" t="s">
        <v>257</v>
      </c>
      <c r="B133" s="6" t="s">
        <v>258</v>
      </c>
      <c r="C133" s="10">
        <v>1.599</v>
      </c>
      <c r="D133" s="10">
        <v>63.770279999999993</v>
      </c>
      <c r="E133" s="10">
        <v>76.48348</v>
      </c>
      <c r="F133" s="10">
        <v>38.771069999999995</v>
      </c>
      <c r="G133" s="10">
        <v>0.68186000000000002</v>
      </c>
      <c r="H133" s="10">
        <v>0.41192000000000001</v>
      </c>
      <c r="I133" s="10">
        <v>181.71760999999998</v>
      </c>
    </row>
    <row r="134" spans="1:9" x14ac:dyDescent="0.2">
      <c r="A134" s="5" t="s">
        <v>259</v>
      </c>
      <c r="B134" s="6" t="s">
        <v>260</v>
      </c>
      <c r="C134" s="10">
        <v>96.899550000000019</v>
      </c>
      <c r="D134" s="10">
        <v>-2073.9018099999998</v>
      </c>
      <c r="E134" s="10">
        <v>924.19200999999998</v>
      </c>
      <c r="F134" s="10">
        <v>493.65297000000004</v>
      </c>
      <c r="G134" s="10">
        <v>1.50963</v>
      </c>
      <c r="H134" s="10">
        <v>912.11462000000006</v>
      </c>
      <c r="I134" s="10">
        <v>354.46696999999961</v>
      </c>
    </row>
    <row r="135" spans="1:9" x14ac:dyDescent="0.2">
      <c r="A135" s="5" t="s">
        <v>261</v>
      </c>
      <c r="B135" s="6" t="s">
        <v>262</v>
      </c>
      <c r="C135" s="10">
        <v>34.709310000000002</v>
      </c>
      <c r="D135" s="10">
        <v>-513.67063999999993</v>
      </c>
      <c r="E135" s="10">
        <v>477.90419000000003</v>
      </c>
      <c r="F135" s="10">
        <v>206.21093999999999</v>
      </c>
      <c r="G135" s="10"/>
      <c r="H135" s="10">
        <v>27.93524</v>
      </c>
      <c r="I135" s="10">
        <v>233.08903999999998</v>
      </c>
    </row>
    <row r="136" spans="1:9" x14ac:dyDescent="0.2">
      <c r="A136" s="5" t="s">
        <v>263</v>
      </c>
      <c r="B136" s="6" t="s">
        <v>264</v>
      </c>
      <c r="C136" s="10">
        <v>814.16663000000005</v>
      </c>
      <c r="D136" s="10">
        <v>1953.6114700000001</v>
      </c>
      <c r="E136" s="10">
        <v>12562.598160000001</v>
      </c>
      <c r="F136" s="10">
        <v>6526.980239999999</v>
      </c>
      <c r="G136" s="10"/>
      <c r="H136" s="10">
        <v>548.86359000000004</v>
      </c>
      <c r="I136" s="10">
        <v>22406.220090000006</v>
      </c>
    </row>
    <row r="137" spans="1:9" x14ac:dyDescent="0.2">
      <c r="A137" s="5" t="s">
        <v>265</v>
      </c>
      <c r="B137" s="6" t="s">
        <v>266</v>
      </c>
      <c r="C137" s="10">
        <v>102.05931000000001</v>
      </c>
      <c r="D137" s="10">
        <v>440.29434000000015</v>
      </c>
      <c r="E137" s="10">
        <v>1027.6971699999999</v>
      </c>
      <c r="F137" s="10">
        <v>549.00281000000007</v>
      </c>
      <c r="G137" s="10">
        <v>2.6748799999999999</v>
      </c>
      <c r="H137" s="10">
        <v>40.482299999999995</v>
      </c>
      <c r="I137" s="10">
        <v>2162.2108099999996</v>
      </c>
    </row>
    <row r="138" spans="1:9" x14ac:dyDescent="0.2">
      <c r="A138" s="5" t="s">
        <v>267</v>
      </c>
      <c r="B138" s="6" t="s">
        <v>268</v>
      </c>
      <c r="C138" s="10">
        <v>4.8680000000000003</v>
      </c>
      <c r="D138" s="10">
        <v>327.52646999999996</v>
      </c>
      <c r="E138" s="10">
        <v>145.62148999999999</v>
      </c>
      <c r="F138" s="10">
        <v>69.576310000000007</v>
      </c>
      <c r="G138" s="10">
        <v>2.1215000000000002</v>
      </c>
      <c r="H138" s="10">
        <v>0.31561</v>
      </c>
      <c r="I138" s="10">
        <v>550.02938000000006</v>
      </c>
    </row>
    <row r="139" spans="1:9" x14ac:dyDescent="0.2">
      <c r="A139" s="5" t="s">
        <v>269</v>
      </c>
      <c r="B139" s="6" t="s">
        <v>270</v>
      </c>
      <c r="C139" s="10">
        <v>15.065059999999997</v>
      </c>
      <c r="D139" s="10">
        <v>-63.686779999999978</v>
      </c>
      <c r="E139" s="10">
        <v>621.05112999999994</v>
      </c>
      <c r="F139" s="10">
        <v>333.67237999999998</v>
      </c>
      <c r="G139" s="10">
        <v>8.9642799999999987</v>
      </c>
      <c r="H139" s="10">
        <v>13.938509999999999</v>
      </c>
      <c r="I139" s="10">
        <v>929.00458000000015</v>
      </c>
    </row>
    <row r="140" spans="1:9" x14ac:dyDescent="0.2">
      <c r="A140" s="5" t="s">
        <v>271</v>
      </c>
      <c r="B140" s="6" t="s">
        <v>272</v>
      </c>
      <c r="C140" s="10">
        <v>110.14127999999999</v>
      </c>
      <c r="D140" s="10">
        <v>-1049.11787</v>
      </c>
      <c r="E140" s="10">
        <v>2411.8254200000001</v>
      </c>
      <c r="F140" s="10">
        <v>1222.8263299999999</v>
      </c>
      <c r="G140" s="10">
        <v>6.2870100000000004</v>
      </c>
      <c r="H140" s="10">
        <v>175.8409</v>
      </c>
      <c r="I140" s="10">
        <v>2877.8030699999999</v>
      </c>
    </row>
    <row r="141" spans="1:9" x14ac:dyDescent="0.2">
      <c r="A141" s="5" t="s">
        <v>273</v>
      </c>
      <c r="B141" s="6" t="s">
        <v>274</v>
      </c>
      <c r="C141" s="10">
        <v>-31.211690000000004</v>
      </c>
      <c r="D141" s="10">
        <v>3697.5788400000001</v>
      </c>
      <c r="E141" s="10">
        <v>3090.2886399999998</v>
      </c>
      <c r="F141" s="10">
        <v>1610.0638200000001</v>
      </c>
      <c r="G141" s="10"/>
      <c r="H141" s="10">
        <v>283.80858999999998</v>
      </c>
      <c r="I141" s="10">
        <v>8650.5282000000025</v>
      </c>
    </row>
    <row r="142" spans="1:9" x14ac:dyDescent="0.2">
      <c r="A142" s="5" t="s">
        <v>275</v>
      </c>
      <c r="B142" s="6" t="s">
        <v>276</v>
      </c>
      <c r="C142" s="10">
        <v>49.884009999999996</v>
      </c>
      <c r="D142" s="10">
        <v>-765.24434000000019</v>
      </c>
      <c r="E142" s="10">
        <v>2046.9725800000001</v>
      </c>
      <c r="F142" s="10">
        <v>936.42379000000028</v>
      </c>
      <c r="G142" s="10">
        <v>17.390270000000001</v>
      </c>
      <c r="H142" s="10">
        <v>40.764220000000002</v>
      </c>
      <c r="I142" s="10">
        <v>2326.1905299999994</v>
      </c>
    </row>
    <row r="143" spans="1:9" x14ac:dyDescent="0.2">
      <c r="A143" s="5" t="s">
        <v>277</v>
      </c>
      <c r="B143" s="6" t="s">
        <v>278</v>
      </c>
      <c r="C143" s="10">
        <v>163.93642999999994</v>
      </c>
      <c r="D143" s="10">
        <v>72.897210000000001</v>
      </c>
      <c r="E143" s="10">
        <v>2474.5932300000004</v>
      </c>
      <c r="F143" s="10">
        <v>1184.4840899999997</v>
      </c>
      <c r="G143" s="10">
        <v>30.544039999999999</v>
      </c>
      <c r="H143" s="10">
        <v>39.35568</v>
      </c>
      <c r="I143" s="10">
        <v>3965.8106799999996</v>
      </c>
    </row>
    <row r="144" spans="1:9" x14ac:dyDescent="0.2">
      <c r="A144" s="5" t="s">
        <v>279</v>
      </c>
      <c r="B144" s="6" t="s">
        <v>280</v>
      </c>
      <c r="C144" s="10">
        <v>-2.8645999999999998</v>
      </c>
      <c r="D144" s="10">
        <v>10.337339999999999</v>
      </c>
      <c r="E144" s="10">
        <v>10.78276</v>
      </c>
      <c r="F144" s="10">
        <v>3.9205199999999998</v>
      </c>
      <c r="G144" s="10"/>
      <c r="H144" s="10">
        <v>0.11833</v>
      </c>
      <c r="I144" s="10">
        <v>22.294350000000001</v>
      </c>
    </row>
    <row r="145" spans="1:9" x14ac:dyDescent="0.2">
      <c r="A145" s="5" t="s">
        <v>281</v>
      </c>
      <c r="B145" s="6" t="s">
        <v>282</v>
      </c>
      <c r="C145" s="10">
        <v>344.09342999999996</v>
      </c>
      <c r="D145" s="10">
        <v>-1028.4257900000005</v>
      </c>
      <c r="E145" s="10">
        <v>2356.4995699999995</v>
      </c>
      <c r="F145" s="10">
        <v>1175.1677700000002</v>
      </c>
      <c r="G145" s="10">
        <v>0.68382999999999994</v>
      </c>
      <c r="H145" s="10">
        <v>96.220999999999989</v>
      </c>
      <c r="I145" s="10">
        <v>2944.23981</v>
      </c>
    </row>
    <row r="146" spans="1:9" x14ac:dyDescent="0.2">
      <c r="A146" s="5" t="s">
        <v>283</v>
      </c>
      <c r="B146" s="6" t="s">
        <v>284</v>
      </c>
      <c r="C146" s="10">
        <v>-0.58935999999999999</v>
      </c>
      <c r="D146" s="10">
        <v>11.689870000000001</v>
      </c>
      <c r="E146" s="10">
        <v>16.034479999999999</v>
      </c>
      <c r="F146" s="10">
        <v>9.3485499999999995</v>
      </c>
      <c r="G146" s="10"/>
      <c r="H146" s="10">
        <v>0.16164000000000001</v>
      </c>
      <c r="I146" s="10">
        <v>36.645180000000003</v>
      </c>
    </row>
    <row r="147" spans="1:9" x14ac:dyDescent="0.2">
      <c r="A147" s="5" t="s">
        <v>285</v>
      </c>
      <c r="B147" s="6" t="s">
        <v>286</v>
      </c>
      <c r="C147" s="10">
        <v>296.68400000000003</v>
      </c>
      <c r="D147" s="10">
        <v>-5184.0663100000002</v>
      </c>
      <c r="E147" s="10">
        <v>6979.4613199999994</v>
      </c>
      <c r="F147" s="10">
        <v>3406.38978</v>
      </c>
      <c r="G147" s="10">
        <v>1.8749400000000001</v>
      </c>
      <c r="H147" s="10">
        <v>327.96872000000002</v>
      </c>
      <c r="I147" s="10">
        <v>5828.3124499999994</v>
      </c>
    </row>
    <row r="148" spans="1:9" x14ac:dyDescent="0.2">
      <c r="A148" s="5" t="s">
        <v>287</v>
      </c>
      <c r="B148" s="6" t="s">
        <v>1164</v>
      </c>
      <c r="C148" s="10">
        <v>0.6408100000000001</v>
      </c>
      <c r="D148" s="10">
        <v>148.67355000000001</v>
      </c>
      <c r="E148" s="10">
        <v>97.509940000000014</v>
      </c>
      <c r="F148" s="10">
        <v>34.945859999999996</v>
      </c>
      <c r="G148" s="10">
        <v>10.351679999999998</v>
      </c>
      <c r="H148" s="10">
        <v>0.63907000000000014</v>
      </c>
      <c r="I148" s="10">
        <v>292.76091000000008</v>
      </c>
    </row>
    <row r="149" spans="1:9" x14ac:dyDescent="0.2">
      <c r="A149" s="5" t="s">
        <v>288</v>
      </c>
      <c r="B149" s="6" t="s">
        <v>289</v>
      </c>
      <c r="C149" s="10">
        <v>0.126</v>
      </c>
      <c r="D149" s="10">
        <v>0.43177999999999994</v>
      </c>
      <c r="E149" s="10">
        <v>2.4798</v>
      </c>
      <c r="F149" s="10">
        <v>1.56721</v>
      </c>
      <c r="G149" s="10">
        <v>0.15</v>
      </c>
      <c r="H149" s="10">
        <v>7.6090000000000005E-2</v>
      </c>
      <c r="I149" s="10">
        <v>4.8308799999999996</v>
      </c>
    </row>
    <row r="150" spans="1:9" x14ac:dyDescent="0.2">
      <c r="A150" s="5" t="s">
        <v>290</v>
      </c>
      <c r="B150" s="6" t="s">
        <v>291</v>
      </c>
      <c r="C150" s="10">
        <v>0.11</v>
      </c>
      <c r="D150" s="10"/>
      <c r="E150" s="10">
        <v>0.16084999999999999</v>
      </c>
      <c r="F150" s="10">
        <v>8.7150000000000005E-2</v>
      </c>
      <c r="G150" s="10">
        <v>5.0640799999999997</v>
      </c>
      <c r="H150" s="10">
        <v>3.9370000000000002E-2</v>
      </c>
      <c r="I150" s="10">
        <v>5.4614500000000001</v>
      </c>
    </row>
    <row r="151" spans="1:9" x14ac:dyDescent="0.2">
      <c r="A151" s="5" t="s">
        <v>292</v>
      </c>
      <c r="B151" s="6" t="s">
        <v>293</v>
      </c>
      <c r="C151" s="10">
        <v>44.21134</v>
      </c>
      <c r="D151" s="10">
        <v>-1137.5622099999998</v>
      </c>
      <c r="E151" s="10">
        <v>692.80406999999991</v>
      </c>
      <c r="F151" s="10">
        <v>334.22510999999997</v>
      </c>
      <c r="G151" s="10">
        <v>0.36</v>
      </c>
      <c r="H151" s="10">
        <v>20.127180000000003</v>
      </c>
      <c r="I151" s="10">
        <v>-45.834509999999995</v>
      </c>
    </row>
    <row r="152" spans="1:9" x14ac:dyDescent="0.2">
      <c r="A152" s="5" t="s">
        <v>294</v>
      </c>
      <c r="B152" s="6" t="s">
        <v>295</v>
      </c>
      <c r="C152" s="10">
        <v>1.1421399999999999</v>
      </c>
      <c r="D152" s="10">
        <v>91.345180000000013</v>
      </c>
      <c r="E152" s="10">
        <v>135.51197999999999</v>
      </c>
      <c r="F152" s="10">
        <v>48.156750000000002</v>
      </c>
      <c r="G152" s="10">
        <v>0.72038999999999997</v>
      </c>
      <c r="H152" s="10">
        <v>10.467249999999998</v>
      </c>
      <c r="I152" s="10">
        <v>287.34368999999998</v>
      </c>
    </row>
    <row r="153" spans="1:9" x14ac:dyDescent="0.2">
      <c r="A153" s="5" t="s">
        <v>296</v>
      </c>
      <c r="B153" s="6" t="s">
        <v>297</v>
      </c>
      <c r="C153" s="10">
        <v>7.0000000000000007E-2</v>
      </c>
      <c r="D153" s="10">
        <v>-15.000920000000001</v>
      </c>
      <c r="E153" s="10">
        <v>29.091030000000003</v>
      </c>
      <c r="F153" s="10">
        <v>8.4630899999999993</v>
      </c>
      <c r="G153" s="10"/>
      <c r="H153" s="10">
        <v>0.42620000000000002</v>
      </c>
      <c r="I153" s="10">
        <v>23.049399999999999</v>
      </c>
    </row>
    <row r="154" spans="1:9" x14ac:dyDescent="0.2">
      <c r="A154" s="5" t="s">
        <v>298</v>
      </c>
      <c r="B154" s="6" t="s">
        <v>299</v>
      </c>
      <c r="C154" s="10">
        <v>1.6605400000000001</v>
      </c>
      <c r="D154" s="10">
        <v>28.331849999999999</v>
      </c>
      <c r="E154" s="10">
        <v>38.759050000000002</v>
      </c>
      <c r="F154" s="10">
        <v>12.747019999999999</v>
      </c>
      <c r="G154" s="10">
        <v>4.2925200000000006</v>
      </c>
      <c r="H154" s="10">
        <v>1.27858</v>
      </c>
      <c r="I154" s="10">
        <v>87.069559999999996</v>
      </c>
    </row>
    <row r="155" spans="1:9" x14ac:dyDescent="0.2">
      <c r="A155" s="5" t="s">
        <v>300</v>
      </c>
      <c r="B155" s="6" t="s">
        <v>301</v>
      </c>
      <c r="C155" s="10">
        <v>32.82</v>
      </c>
      <c r="D155" s="10">
        <v>-6599.1202599999997</v>
      </c>
      <c r="E155" s="10">
        <v>2942.96668</v>
      </c>
      <c r="F155" s="10">
        <v>1470.34834</v>
      </c>
      <c r="G155" s="10"/>
      <c r="H155" s="10">
        <v>1051.3236099999999</v>
      </c>
      <c r="I155" s="10">
        <v>-1101.6616300000001</v>
      </c>
    </row>
    <row r="156" spans="1:9" x14ac:dyDescent="0.2">
      <c r="A156" s="5" t="s">
        <v>302</v>
      </c>
      <c r="B156" s="6" t="s">
        <v>303</v>
      </c>
      <c r="C156" s="10">
        <v>7.2350000000000003</v>
      </c>
      <c r="D156" s="10">
        <v>-164.20125999999999</v>
      </c>
      <c r="E156" s="10">
        <v>36.145949999999999</v>
      </c>
      <c r="F156" s="10">
        <v>16.743279999999999</v>
      </c>
      <c r="G156" s="10">
        <v>0.1</v>
      </c>
      <c r="H156" s="10">
        <v>7.3981899999999996</v>
      </c>
      <c r="I156" s="10">
        <v>-96.57884</v>
      </c>
    </row>
    <row r="157" spans="1:9" x14ac:dyDescent="0.2">
      <c r="A157" s="5" t="s">
        <v>304</v>
      </c>
      <c r="B157" s="6" t="s">
        <v>305</v>
      </c>
      <c r="C157" s="10">
        <v>1454.6002299999996</v>
      </c>
      <c r="D157" s="10">
        <v>-5857.0140099999981</v>
      </c>
      <c r="E157" s="10">
        <v>8004.1187200000004</v>
      </c>
      <c r="F157" s="10">
        <v>3990.0463100000006</v>
      </c>
      <c r="G157" s="10">
        <v>5.1975800000000003</v>
      </c>
      <c r="H157" s="10">
        <v>188.42629000000005</v>
      </c>
      <c r="I157" s="10">
        <v>7785.3751200000006</v>
      </c>
    </row>
    <row r="158" spans="1:9" x14ac:dyDescent="0.2">
      <c r="A158" s="5" t="s">
        <v>306</v>
      </c>
      <c r="B158" s="6" t="s">
        <v>307</v>
      </c>
      <c r="C158" s="10">
        <v>3.4430000000000002E-2</v>
      </c>
      <c r="D158" s="10">
        <v>0.53405000000000002</v>
      </c>
      <c r="E158" s="10">
        <v>0.45727000000000001</v>
      </c>
      <c r="F158" s="10">
        <v>0.11187</v>
      </c>
      <c r="G158" s="10"/>
      <c r="H158" s="10"/>
      <c r="I158" s="10">
        <v>1.1376200000000001</v>
      </c>
    </row>
    <row r="159" spans="1:9" x14ac:dyDescent="0.2">
      <c r="A159" s="5" t="s">
        <v>308</v>
      </c>
      <c r="B159" s="6" t="s">
        <v>309</v>
      </c>
      <c r="C159" s="10">
        <v>151.39535000000001</v>
      </c>
      <c r="D159" s="10">
        <v>-446.3347</v>
      </c>
      <c r="E159" s="10">
        <v>2018.3887</v>
      </c>
      <c r="F159" s="10">
        <v>993.57399999999996</v>
      </c>
      <c r="G159" s="10"/>
      <c r="H159" s="10">
        <v>19.984499999999997</v>
      </c>
      <c r="I159" s="10">
        <v>2737.00785</v>
      </c>
    </row>
    <row r="160" spans="1:9" x14ac:dyDescent="0.2">
      <c r="A160" s="5" t="s">
        <v>310</v>
      </c>
      <c r="B160" s="6" t="s">
        <v>311</v>
      </c>
      <c r="C160" s="10">
        <v>-8.0386699999999998</v>
      </c>
      <c r="D160" s="10">
        <v>-351.55964999999998</v>
      </c>
      <c r="E160" s="10">
        <v>462.74962999999997</v>
      </c>
      <c r="F160" s="10">
        <v>240.75785999999999</v>
      </c>
      <c r="G160" s="10"/>
      <c r="H160" s="10">
        <v>4.9977</v>
      </c>
      <c r="I160" s="10">
        <v>348.90686999999997</v>
      </c>
    </row>
    <row r="161" spans="1:9" x14ac:dyDescent="0.2">
      <c r="A161" s="5" t="s">
        <v>312</v>
      </c>
      <c r="B161" s="6" t="s">
        <v>313</v>
      </c>
      <c r="C161" s="10">
        <v>0.05</v>
      </c>
      <c r="D161" s="10">
        <v>13.59155</v>
      </c>
      <c r="E161" s="10"/>
      <c r="F161" s="10"/>
      <c r="G161" s="10"/>
      <c r="H161" s="10">
        <v>3.4200000000000001E-2</v>
      </c>
      <c r="I161" s="10">
        <v>13.675750000000001</v>
      </c>
    </row>
    <row r="162" spans="1:9" x14ac:dyDescent="0.2">
      <c r="A162" s="5" t="s">
        <v>314</v>
      </c>
      <c r="B162" s="6" t="s">
        <v>315</v>
      </c>
      <c r="C162" s="10">
        <v>23.04372</v>
      </c>
      <c r="D162" s="10">
        <v>-77.749030000000033</v>
      </c>
      <c r="E162" s="10">
        <v>201.66825999999995</v>
      </c>
      <c r="F162" s="10">
        <v>88.573050000000023</v>
      </c>
      <c r="G162" s="10">
        <v>28.639669999999995</v>
      </c>
      <c r="H162" s="10">
        <v>17.292430000000003</v>
      </c>
      <c r="I162" s="10">
        <v>281.46810000000011</v>
      </c>
    </row>
    <row r="163" spans="1:9" x14ac:dyDescent="0.2">
      <c r="A163" s="5" t="s">
        <v>316</v>
      </c>
      <c r="B163" s="6" t="s">
        <v>317</v>
      </c>
      <c r="C163" s="10">
        <v>9.26309</v>
      </c>
      <c r="D163" s="10">
        <v>453.25790999999992</v>
      </c>
      <c r="E163" s="10">
        <v>467.88661999999988</v>
      </c>
      <c r="F163" s="10">
        <v>194.10417000000007</v>
      </c>
      <c r="G163" s="10">
        <v>53.822039999999994</v>
      </c>
      <c r="H163" s="10">
        <v>11.899859999999995</v>
      </c>
      <c r="I163" s="10">
        <v>1190.2336899999996</v>
      </c>
    </row>
    <row r="164" spans="1:9" x14ac:dyDescent="0.2">
      <c r="A164" s="5" t="s">
        <v>318</v>
      </c>
      <c r="B164" s="6" t="s">
        <v>319</v>
      </c>
      <c r="C164" s="10">
        <v>0.10935</v>
      </c>
      <c r="D164" s="10">
        <v>-0.10935</v>
      </c>
      <c r="E164" s="10"/>
      <c r="F164" s="10"/>
      <c r="G164" s="10"/>
      <c r="H164" s="10"/>
      <c r="I164" s="10">
        <v>0</v>
      </c>
    </row>
    <row r="165" spans="1:9" x14ac:dyDescent="0.2">
      <c r="A165" s="5" t="s">
        <v>320</v>
      </c>
      <c r="B165" s="6" t="s">
        <v>321</v>
      </c>
      <c r="C165" s="10">
        <v>64.909480000000002</v>
      </c>
      <c r="D165" s="10">
        <v>-996.76117999999985</v>
      </c>
      <c r="E165" s="10">
        <v>663.78990999999996</v>
      </c>
      <c r="F165" s="10">
        <v>335.74171999999993</v>
      </c>
      <c r="G165" s="10"/>
      <c r="H165" s="10">
        <v>83.832759999999993</v>
      </c>
      <c r="I165" s="10">
        <v>151.51268999999996</v>
      </c>
    </row>
    <row r="166" spans="1:9" x14ac:dyDescent="0.2">
      <c r="A166" s="5" t="s">
        <v>322</v>
      </c>
      <c r="B166" s="6" t="s">
        <v>323</v>
      </c>
      <c r="C166" s="10">
        <v>49.087249999999997</v>
      </c>
      <c r="D166" s="10">
        <v>1043.6143499999998</v>
      </c>
      <c r="E166" s="10">
        <v>761.90539999999987</v>
      </c>
      <c r="F166" s="10">
        <v>374.90918999999997</v>
      </c>
      <c r="G166" s="10"/>
      <c r="H166" s="10">
        <v>247.83828</v>
      </c>
      <c r="I166" s="10">
        <v>2477.3544700000002</v>
      </c>
    </row>
    <row r="167" spans="1:9" x14ac:dyDescent="0.2">
      <c r="A167" s="5" t="s">
        <v>324</v>
      </c>
      <c r="B167" s="6" t="s">
        <v>325</v>
      </c>
      <c r="C167" s="10">
        <v>9.8159299999999998</v>
      </c>
      <c r="D167" s="10">
        <v>-311.64746999999994</v>
      </c>
      <c r="E167" s="10">
        <v>701.67105000000004</v>
      </c>
      <c r="F167" s="10">
        <v>359.70595000000003</v>
      </c>
      <c r="G167" s="10"/>
      <c r="H167" s="10">
        <v>67.274319999999989</v>
      </c>
      <c r="I167" s="10">
        <v>826.81977999999992</v>
      </c>
    </row>
    <row r="168" spans="1:9" x14ac:dyDescent="0.2">
      <c r="A168" s="5" t="s">
        <v>326</v>
      </c>
      <c r="B168" s="6" t="s">
        <v>327</v>
      </c>
      <c r="C168" s="10">
        <v>5.1249999999999997E-2</v>
      </c>
      <c r="D168" s="10">
        <v>-67.686359999999993</v>
      </c>
      <c r="E168" s="10">
        <v>395.26289000000003</v>
      </c>
      <c r="F168" s="10">
        <v>184.39124000000001</v>
      </c>
      <c r="G168" s="10"/>
      <c r="H168" s="10">
        <v>0.60569000000000006</v>
      </c>
      <c r="I168" s="10">
        <v>512.62471000000005</v>
      </c>
    </row>
    <row r="169" spans="1:9" x14ac:dyDescent="0.2">
      <c r="A169" s="5" t="s">
        <v>328</v>
      </c>
      <c r="B169" s="6" t="s">
        <v>329</v>
      </c>
      <c r="C169" s="10"/>
      <c r="D169" s="10">
        <v>1.413E-2</v>
      </c>
      <c r="E169" s="10">
        <v>0.93384</v>
      </c>
      <c r="F169" s="10">
        <v>0.45</v>
      </c>
      <c r="G169" s="10">
        <v>5.2200000000000003E-2</v>
      </c>
      <c r="H169" s="10">
        <v>5.0000000000000001E-3</v>
      </c>
      <c r="I169" s="10">
        <v>1.4551700000000001</v>
      </c>
    </row>
    <row r="170" spans="1:9" x14ac:dyDescent="0.2">
      <c r="A170" s="5" t="s">
        <v>330</v>
      </c>
      <c r="B170" s="6" t="s">
        <v>331</v>
      </c>
      <c r="C170" s="10">
        <v>5.0999999999999997E-2</v>
      </c>
      <c r="D170" s="10">
        <v>0.60741999999999996</v>
      </c>
      <c r="E170" s="10"/>
      <c r="F170" s="10"/>
      <c r="G170" s="10"/>
      <c r="H170" s="10"/>
      <c r="I170" s="10">
        <v>0.65842000000000001</v>
      </c>
    </row>
    <row r="171" spans="1:9" x14ac:dyDescent="0.2">
      <c r="A171" s="5" t="s">
        <v>332</v>
      </c>
      <c r="B171" s="6" t="s">
        <v>333</v>
      </c>
      <c r="C171" s="10">
        <v>41.559359999999998</v>
      </c>
      <c r="D171" s="10">
        <v>-52.547409999999999</v>
      </c>
      <c r="E171" s="10">
        <v>130.82107999999999</v>
      </c>
      <c r="F171" s="10">
        <v>69.911509999999993</v>
      </c>
      <c r="G171" s="10">
        <v>1.7257800000000001</v>
      </c>
      <c r="H171" s="10">
        <v>14.68404</v>
      </c>
      <c r="I171" s="10">
        <v>206.15436000000003</v>
      </c>
    </row>
    <row r="172" spans="1:9" x14ac:dyDescent="0.2">
      <c r="A172" s="5" t="s">
        <v>334</v>
      </c>
      <c r="B172" s="6" t="s">
        <v>335</v>
      </c>
      <c r="C172" s="10"/>
      <c r="D172" s="10"/>
      <c r="E172" s="10">
        <v>3.2037200000000001</v>
      </c>
      <c r="F172" s="10">
        <v>2.3416199999999998</v>
      </c>
      <c r="G172" s="10"/>
      <c r="H172" s="10"/>
      <c r="I172" s="10">
        <v>5.5453400000000004</v>
      </c>
    </row>
    <row r="173" spans="1:9" x14ac:dyDescent="0.2">
      <c r="A173" s="5" t="s">
        <v>336</v>
      </c>
      <c r="B173" s="6" t="s">
        <v>337</v>
      </c>
      <c r="C173" s="10">
        <v>1.2077800000000001</v>
      </c>
      <c r="D173" s="10">
        <v>-4.85351</v>
      </c>
      <c r="E173" s="10">
        <v>5.4191399999999996</v>
      </c>
      <c r="F173" s="10">
        <v>1.4369699999999999</v>
      </c>
      <c r="G173" s="10"/>
      <c r="H173" s="10">
        <v>3.347E-2</v>
      </c>
      <c r="I173" s="10">
        <v>3.2438500000000001</v>
      </c>
    </row>
    <row r="174" spans="1:9" x14ac:dyDescent="0.2">
      <c r="A174" s="5" t="s">
        <v>338</v>
      </c>
      <c r="B174" s="6" t="s">
        <v>339</v>
      </c>
      <c r="C174" s="10">
        <v>0.10028999999999999</v>
      </c>
      <c r="D174" s="10"/>
      <c r="E174" s="10"/>
      <c r="F174" s="10">
        <v>-5.0049999999999997E-2</v>
      </c>
      <c r="G174" s="10">
        <v>3.3224999999999998</v>
      </c>
      <c r="H174" s="10"/>
      <c r="I174" s="10">
        <v>3.3727399999999998</v>
      </c>
    </row>
    <row r="175" spans="1:9" x14ac:dyDescent="0.2">
      <c r="A175" s="5" t="s">
        <v>340</v>
      </c>
      <c r="B175" s="6" t="s">
        <v>341</v>
      </c>
      <c r="C175" s="10">
        <v>5.8599999999999999E-2</v>
      </c>
      <c r="D175" s="10">
        <v>-0.16746</v>
      </c>
      <c r="E175" s="10">
        <v>0.65483000000000002</v>
      </c>
      <c r="F175" s="10">
        <v>0.48</v>
      </c>
      <c r="G175" s="10"/>
      <c r="H175" s="10">
        <v>8.5000000000000006E-3</v>
      </c>
      <c r="I175" s="10">
        <v>1.03447</v>
      </c>
    </row>
    <row r="176" spans="1:9" x14ac:dyDescent="0.2">
      <c r="A176" s="5" t="s">
        <v>342</v>
      </c>
      <c r="B176" s="6" t="s">
        <v>343</v>
      </c>
      <c r="C176" s="10">
        <v>867.11202000000048</v>
      </c>
      <c r="D176" s="10">
        <v>-7874.0450900000023</v>
      </c>
      <c r="E176" s="10">
        <v>22182.688089999981</v>
      </c>
      <c r="F176" s="10">
        <v>11148.262719999992</v>
      </c>
      <c r="G176" s="10">
        <v>255.74454</v>
      </c>
      <c r="H176" s="10">
        <v>256.22155999999995</v>
      </c>
      <c r="I176" s="10">
        <v>26835.983839999968</v>
      </c>
    </row>
    <row r="177" spans="1:9" x14ac:dyDescent="0.2">
      <c r="A177" s="5" t="s">
        <v>344</v>
      </c>
      <c r="B177" s="6" t="s">
        <v>345</v>
      </c>
      <c r="C177" s="10">
        <v>118.8466</v>
      </c>
      <c r="D177" s="10">
        <v>829.65123999999992</v>
      </c>
      <c r="E177" s="10">
        <v>1344.2308700000001</v>
      </c>
      <c r="F177" s="10">
        <v>664.06609999999989</v>
      </c>
      <c r="G177" s="10">
        <v>23.043310000000002</v>
      </c>
      <c r="H177" s="10">
        <v>21.258210000000005</v>
      </c>
      <c r="I177" s="10">
        <v>3001.0963299999999</v>
      </c>
    </row>
    <row r="178" spans="1:9" x14ac:dyDescent="0.2">
      <c r="A178" s="5" t="s">
        <v>346</v>
      </c>
      <c r="B178" s="6" t="s">
        <v>347</v>
      </c>
      <c r="C178" s="10">
        <v>65.905990000000017</v>
      </c>
      <c r="D178" s="10">
        <v>-472.90981999999985</v>
      </c>
      <c r="E178" s="10">
        <v>1077.4483099999998</v>
      </c>
      <c r="F178" s="10">
        <v>510.10984000000002</v>
      </c>
      <c r="G178" s="27"/>
      <c r="H178" s="10">
        <v>6.4353700000000007</v>
      </c>
      <c r="I178" s="10">
        <v>1186.9896899999999</v>
      </c>
    </row>
    <row r="179" spans="1:9" x14ac:dyDescent="0.2">
      <c r="A179" s="5" t="s">
        <v>348</v>
      </c>
      <c r="B179" s="6" t="s">
        <v>349</v>
      </c>
      <c r="C179" s="10">
        <v>9.5006800000000009</v>
      </c>
      <c r="D179" s="10">
        <v>485.00767999999999</v>
      </c>
      <c r="E179" s="10">
        <v>369.71196000000003</v>
      </c>
      <c r="F179" s="10">
        <v>172.76476</v>
      </c>
      <c r="G179" s="10"/>
      <c r="H179" s="10">
        <v>1.9059699999999999</v>
      </c>
      <c r="I179" s="10">
        <v>1038.89105</v>
      </c>
    </row>
    <row r="180" spans="1:9" x14ac:dyDescent="0.2">
      <c r="A180" s="5" t="s">
        <v>350</v>
      </c>
      <c r="B180" s="6" t="s">
        <v>351</v>
      </c>
      <c r="C180" s="10"/>
      <c r="D180" s="10">
        <v>-21.365290000000002</v>
      </c>
      <c r="E180" s="10">
        <v>91.285589999999999</v>
      </c>
      <c r="F180" s="10">
        <v>47.767420000000001</v>
      </c>
      <c r="G180" s="10"/>
      <c r="H180" s="10">
        <v>1.1694800000000001</v>
      </c>
      <c r="I180" s="10">
        <v>118.85720000000001</v>
      </c>
    </row>
    <row r="181" spans="1:9" x14ac:dyDescent="0.2">
      <c r="A181" s="5" t="s">
        <v>352</v>
      </c>
      <c r="B181" s="6" t="s">
        <v>353</v>
      </c>
      <c r="C181" s="10">
        <v>30.340990000000001</v>
      </c>
      <c r="D181" s="10">
        <v>-105.60252</v>
      </c>
      <c r="E181" s="10">
        <v>1047.93741</v>
      </c>
      <c r="F181" s="10">
        <v>560.25404999999989</v>
      </c>
      <c r="G181" s="10">
        <v>24.80002</v>
      </c>
      <c r="H181" s="10">
        <v>33.506640000000004</v>
      </c>
      <c r="I181" s="10">
        <v>1591.23659</v>
      </c>
    </row>
    <row r="182" spans="1:9" x14ac:dyDescent="0.2">
      <c r="A182" s="5" t="s">
        <v>354</v>
      </c>
      <c r="B182" s="6" t="s">
        <v>355</v>
      </c>
      <c r="C182" s="10">
        <v>3531.0494000000008</v>
      </c>
      <c r="D182" s="10">
        <v>369.65837000000033</v>
      </c>
      <c r="E182" s="10">
        <v>5208.6775100000013</v>
      </c>
      <c r="F182" s="10">
        <v>2672.2933699999985</v>
      </c>
      <c r="G182" s="10">
        <v>93.266230000000007</v>
      </c>
      <c r="H182" s="10">
        <v>5186.1922900000018</v>
      </c>
      <c r="I182" s="10">
        <v>17061.137169999995</v>
      </c>
    </row>
    <row r="183" spans="1:9" x14ac:dyDescent="0.2">
      <c r="A183" s="5" t="s">
        <v>356</v>
      </c>
      <c r="B183" s="6" t="s">
        <v>357</v>
      </c>
      <c r="C183" s="10">
        <v>614.07176000000015</v>
      </c>
      <c r="D183" s="10">
        <v>-251.14914000000016</v>
      </c>
      <c r="E183" s="10">
        <v>4657.7623299999977</v>
      </c>
      <c r="F183" s="10">
        <v>2297.7231700000011</v>
      </c>
      <c r="G183" s="10">
        <v>172.27133000000001</v>
      </c>
      <c r="H183" s="10">
        <v>26.310629999999993</v>
      </c>
      <c r="I183" s="10">
        <v>7516.9900799999987</v>
      </c>
    </row>
    <row r="184" spans="1:9" x14ac:dyDescent="0.2">
      <c r="A184" s="5" t="s">
        <v>358</v>
      </c>
      <c r="B184" s="6" t="s">
        <v>359</v>
      </c>
      <c r="C184" s="10"/>
      <c r="D184" s="10"/>
      <c r="E184" s="10">
        <v>0.15740999999999999</v>
      </c>
      <c r="F184" s="10">
        <v>0.28061999999999998</v>
      </c>
      <c r="G184" s="10"/>
      <c r="H184" s="10">
        <v>8.9230000000000004E-2</v>
      </c>
      <c r="I184" s="10">
        <v>0.52726000000000006</v>
      </c>
    </row>
    <row r="185" spans="1:9" x14ac:dyDescent="0.2">
      <c r="A185" s="5" t="s">
        <v>360</v>
      </c>
      <c r="B185" s="6" t="s">
        <v>361</v>
      </c>
      <c r="C185" s="10">
        <v>123.37371</v>
      </c>
      <c r="D185" s="10">
        <v>890.21443999999997</v>
      </c>
      <c r="E185" s="10">
        <v>616.34976000000006</v>
      </c>
      <c r="F185" s="10">
        <v>290.20878999999996</v>
      </c>
      <c r="G185" s="10">
        <v>3.7733099999999999</v>
      </c>
      <c r="H185" s="10">
        <v>5.8979499999999998</v>
      </c>
      <c r="I185" s="10">
        <v>1929.8179599999999</v>
      </c>
    </row>
    <row r="186" spans="1:9" x14ac:dyDescent="0.2">
      <c r="A186" s="5" t="s">
        <v>362</v>
      </c>
      <c r="B186" s="6" t="s">
        <v>363</v>
      </c>
      <c r="C186" s="10">
        <v>56.971060000000001</v>
      </c>
      <c r="D186" s="10">
        <v>403.24895000000009</v>
      </c>
      <c r="E186" s="10">
        <v>330.72002000000003</v>
      </c>
      <c r="F186" s="10">
        <v>138.90228000000002</v>
      </c>
      <c r="G186" s="10">
        <v>3.7453399999999997</v>
      </c>
      <c r="H186" s="10">
        <v>2.4756299999999998</v>
      </c>
      <c r="I186" s="10">
        <v>936.06328000000008</v>
      </c>
    </row>
    <row r="187" spans="1:9" x14ac:dyDescent="0.2">
      <c r="A187" s="5" t="s">
        <v>364</v>
      </c>
      <c r="B187" s="6" t="s">
        <v>365</v>
      </c>
      <c r="C187" s="10">
        <v>1.4369700000000001</v>
      </c>
      <c r="D187" s="10">
        <v>22.412769999999998</v>
      </c>
      <c r="E187" s="10">
        <v>19.067520000000002</v>
      </c>
      <c r="F187" s="10">
        <v>8.5276700000000005</v>
      </c>
      <c r="G187" s="10">
        <v>3.2364000000000002</v>
      </c>
      <c r="H187" s="10">
        <v>0.49802000000000002</v>
      </c>
      <c r="I187" s="10">
        <v>55.179350000000007</v>
      </c>
    </row>
    <row r="188" spans="1:9" x14ac:dyDescent="0.2">
      <c r="A188" s="5" t="s">
        <v>366</v>
      </c>
      <c r="B188" s="6" t="s">
        <v>1165</v>
      </c>
      <c r="C188" s="10">
        <v>-91.716380000000001</v>
      </c>
      <c r="D188" s="10">
        <v>402.63431000000003</v>
      </c>
      <c r="E188" s="10">
        <v>269.49466999999999</v>
      </c>
      <c r="F188" s="10">
        <v>116.46468</v>
      </c>
      <c r="G188" s="10">
        <v>3.7367499999999998</v>
      </c>
      <c r="H188" s="10">
        <v>0.37147000000000002</v>
      </c>
      <c r="I188" s="10">
        <v>700.98550000000012</v>
      </c>
    </row>
    <row r="189" spans="1:9" x14ac:dyDescent="0.2">
      <c r="A189" s="5" t="s">
        <v>367</v>
      </c>
      <c r="B189" s="6" t="s">
        <v>368</v>
      </c>
      <c r="C189" s="10">
        <v>23.74822</v>
      </c>
      <c r="D189" s="10">
        <v>-89.406540000000007</v>
      </c>
      <c r="E189" s="10">
        <v>620.28008</v>
      </c>
      <c r="F189" s="10">
        <v>279.12290000000002</v>
      </c>
      <c r="G189" s="10"/>
      <c r="H189" s="10">
        <v>4.8760700000000003</v>
      </c>
      <c r="I189" s="10">
        <v>838.62072999999998</v>
      </c>
    </row>
    <row r="190" spans="1:9" x14ac:dyDescent="0.2">
      <c r="A190" s="5" t="s">
        <v>369</v>
      </c>
      <c r="B190" s="6" t="s">
        <v>370</v>
      </c>
      <c r="C190" s="10">
        <v>20.334710000000001</v>
      </c>
      <c r="D190" s="10">
        <v>40.252599999999994</v>
      </c>
      <c r="E190" s="10">
        <v>50.199159999999999</v>
      </c>
      <c r="F190" s="10">
        <v>29.649940000000001</v>
      </c>
      <c r="G190" s="10"/>
      <c r="H190" s="10">
        <v>8.163999999999999E-2</v>
      </c>
      <c r="I190" s="10">
        <v>140.51805000000002</v>
      </c>
    </row>
    <row r="191" spans="1:9" x14ac:dyDescent="0.2">
      <c r="A191" s="5" t="s">
        <v>371</v>
      </c>
      <c r="B191" s="6" t="s">
        <v>372</v>
      </c>
      <c r="C191" s="10">
        <v>346.82699999999994</v>
      </c>
      <c r="D191" s="10">
        <v>-1215.5290500000001</v>
      </c>
      <c r="E191" s="10">
        <v>7818.9188500000018</v>
      </c>
      <c r="F191" s="10">
        <v>3783.1528400000007</v>
      </c>
      <c r="G191" s="10">
        <v>94.45780000000002</v>
      </c>
      <c r="H191" s="10">
        <v>78.798720000000031</v>
      </c>
      <c r="I191" s="10">
        <v>10906.626160000009</v>
      </c>
    </row>
    <row r="192" spans="1:9" x14ac:dyDescent="0.2">
      <c r="A192" s="5" t="s">
        <v>373</v>
      </c>
      <c r="B192" s="6" t="s">
        <v>374</v>
      </c>
      <c r="C192" s="10">
        <v>72.486240000000024</v>
      </c>
      <c r="D192" s="10">
        <v>28.091050000000017</v>
      </c>
      <c r="E192" s="10">
        <v>953.06940999999995</v>
      </c>
      <c r="F192" s="10">
        <v>496.51185000000004</v>
      </c>
      <c r="G192" s="10">
        <v>7.1562400000000004</v>
      </c>
      <c r="H192" s="10">
        <v>15.058489999999999</v>
      </c>
      <c r="I192" s="10">
        <v>1572.3732800000009</v>
      </c>
    </row>
    <row r="193" spans="1:9" x14ac:dyDescent="0.2">
      <c r="A193" s="5" t="s">
        <v>375</v>
      </c>
      <c r="B193" s="6" t="s">
        <v>376</v>
      </c>
      <c r="C193" s="10">
        <v>213.75538999999998</v>
      </c>
      <c r="D193" s="10">
        <v>444.44520999999997</v>
      </c>
      <c r="E193" s="10">
        <v>1093.7486899999999</v>
      </c>
      <c r="F193" s="10">
        <v>505.87011999999999</v>
      </c>
      <c r="G193" s="10">
        <v>3.5192000000000001</v>
      </c>
      <c r="H193" s="10">
        <v>21.551010000000002</v>
      </c>
      <c r="I193" s="10">
        <v>2282.8896199999999</v>
      </c>
    </row>
    <row r="194" spans="1:9" x14ac:dyDescent="0.2">
      <c r="A194" s="5" t="s">
        <v>377</v>
      </c>
      <c r="B194" s="6" t="s">
        <v>378</v>
      </c>
      <c r="C194" s="10">
        <v>54.480759999999997</v>
      </c>
      <c r="D194" s="10">
        <v>556.8498800000001</v>
      </c>
      <c r="E194" s="10">
        <v>1050.9447299999999</v>
      </c>
      <c r="F194" s="10">
        <v>467.37779999999998</v>
      </c>
      <c r="G194" s="10">
        <v>7.2967300000000002</v>
      </c>
      <c r="H194" s="10">
        <v>3.8058399999999999</v>
      </c>
      <c r="I194" s="10">
        <v>2140.7557399999996</v>
      </c>
    </row>
    <row r="195" spans="1:9" x14ac:dyDescent="0.2">
      <c r="A195" s="5" t="s">
        <v>379</v>
      </c>
      <c r="B195" s="6" t="s">
        <v>380</v>
      </c>
      <c r="C195" s="10">
        <v>6008.3847699999997</v>
      </c>
      <c r="D195" s="10">
        <v>-2593.1137899999999</v>
      </c>
      <c r="E195" s="10">
        <v>5126.1905099999994</v>
      </c>
      <c r="F195" s="10">
        <v>6997.5391299999965</v>
      </c>
      <c r="G195" s="10">
        <v>7.9094100000000003</v>
      </c>
      <c r="H195" s="10">
        <v>175.32908999999998</v>
      </c>
      <c r="I195" s="10">
        <v>15722.239119999998</v>
      </c>
    </row>
    <row r="196" spans="1:9" x14ac:dyDescent="0.2">
      <c r="A196" s="5" t="s">
        <v>381</v>
      </c>
      <c r="B196" s="6" t="s">
        <v>382</v>
      </c>
      <c r="C196" s="10">
        <v>27.046460000000003</v>
      </c>
      <c r="D196" s="10">
        <v>-259.48409000000004</v>
      </c>
      <c r="E196" s="10">
        <v>372.37056999999999</v>
      </c>
      <c r="F196" s="10">
        <v>192.05233000000001</v>
      </c>
      <c r="G196" s="10">
        <v>5.1069399999999998</v>
      </c>
      <c r="H196" s="10">
        <v>11.025799999999998</v>
      </c>
      <c r="I196" s="10">
        <v>348.11801000000003</v>
      </c>
    </row>
    <row r="197" spans="1:9" ht="25.5" x14ac:dyDescent="0.2">
      <c r="A197" s="5" t="s">
        <v>383</v>
      </c>
      <c r="B197" s="6" t="s">
        <v>384</v>
      </c>
      <c r="C197" s="10">
        <v>175.29856999999998</v>
      </c>
      <c r="D197" s="10">
        <v>499.39148999999998</v>
      </c>
      <c r="E197" s="10">
        <v>1085.0881999999999</v>
      </c>
      <c r="F197" s="10">
        <v>689.17944</v>
      </c>
      <c r="G197" s="10">
        <v>31.021559999999997</v>
      </c>
      <c r="H197" s="10">
        <v>20.305129999999998</v>
      </c>
      <c r="I197" s="10">
        <v>2500.2843899999998</v>
      </c>
    </row>
    <row r="198" spans="1:9" x14ac:dyDescent="0.2">
      <c r="A198" s="5" t="s">
        <v>385</v>
      </c>
      <c r="B198" s="6" t="s">
        <v>386</v>
      </c>
      <c r="C198" s="10">
        <v>0.246</v>
      </c>
      <c r="D198" s="10">
        <v>5.8594100000000005</v>
      </c>
      <c r="E198" s="10">
        <v>2.3691</v>
      </c>
      <c r="F198" s="10">
        <v>0.8412599999999999</v>
      </c>
      <c r="G198" s="10">
        <v>2.4860500000000001</v>
      </c>
      <c r="H198" s="10">
        <v>0.1419</v>
      </c>
      <c r="I198" s="10">
        <v>11.943720000000001</v>
      </c>
    </row>
    <row r="199" spans="1:9" x14ac:dyDescent="0.2">
      <c r="A199" s="5" t="s">
        <v>387</v>
      </c>
      <c r="B199" s="6" t="s">
        <v>388</v>
      </c>
      <c r="C199" s="10">
        <v>451.65199999999999</v>
      </c>
      <c r="D199" s="10">
        <v>-255.50713999999999</v>
      </c>
      <c r="E199" s="10">
        <v>1206.6561400000001</v>
      </c>
      <c r="F199" s="10">
        <v>1107.19038</v>
      </c>
      <c r="G199" s="10">
        <v>4.3092899999999998</v>
      </c>
      <c r="H199" s="10">
        <v>27.230969999999999</v>
      </c>
      <c r="I199" s="10">
        <v>2541.5316400000002</v>
      </c>
    </row>
    <row r="200" spans="1:9" x14ac:dyDescent="0.2">
      <c r="A200" s="5" t="s">
        <v>389</v>
      </c>
      <c r="B200" s="6" t="s">
        <v>390</v>
      </c>
      <c r="C200" s="10">
        <v>193.33787000000001</v>
      </c>
      <c r="D200" s="10">
        <v>-147.98409999999998</v>
      </c>
      <c r="E200" s="10">
        <v>678.71497999999997</v>
      </c>
      <c r="F200" s="10">
        <v>359.87462999999997</v>
      </c>
      <c r="G200" s="10">
        <v>1.3440000000000001E-2</v>
      </c>
      <c r="H200" s="10">
        <v>17.408630000000002</v>
      </c>
      <c r="I200" s="10">
        <v>1101.36545</v>
      </c>
    </row>
    <row r="201" spans="1:9" x14ac:dyDescent="0.2">
      <c r="A201" s="5" t="s">
        <v>391</v>
      </c>
      <c r="B201" s="6" t="s">
        <v>392</v>
      </c>
      <c r="C201" s="10">
        <v>0.245</v>
      </c>
      <c r="D201" s="10">
        <v>4.7160000000000001E-2</v>
      </c>
      <c r="E201" s="10">
        <v>1.7107000000000001</v>
      </c>
      <c r="F201" s="10">
        <v>0.98138000000000003</v>
      </c>
      <c r="G201" s="10"/>
      <c r="H201" s="10">
        <v>0.93742999999999999</v>
      </c>
      <c r="I201" s="10">
        <v>3.9216700000000002</v>
      </c>
    </row>
    <row r="202" spans="1:9" x14ac:dyDescent="0.2">
      <c r="A202" s="5" t="s">
        <v>393</v>
      </c>
      <c r="B202" s="6" t="s">
        <v>394</v>
      </c>
      <c r="C202" s="10">
        <v>87.772089999999992</v>
      </c>
      <c r="D202" s="10">
        <v>-1205.1139800000003</v>
      </c>
      <c r="E202" s="10">
        <v>3408.7067299999994</v>
      </c>
      <c r="F202" s="10">
        <v>1874.8989899999999</v>
      </c>
      <c r="G202" s="10">
        <v>10.436820000000001</v>
      </c>
      <c r="H202" s="10">
        <v>149.99480000000003</v>
      </c>
      <c r="I202" s="10">
        <v>4326.6954499999993</v>
      </c>
    </row>
    <row r="203" spans="1:9" x14ac:dyDescent="0.2">
      <c r="A203" s="5" t="s">
        <v>395</v>
      </c>
      <c r="B203" s="6" t="s">
        <v>396</v>
      </c>
      <c r="C203" s="10">
        <v>248.19948999999997</v>
      </c>
      <c r="D203" s="10">
        <v>-1104.39851</v>
      </c>
      <c r="E203" s="10">
        <v>2848.4367999999999</v>
      </c>
      <c r="F203" s="10">
        <v>1606.4719299999999</v>
      </c>
      <c r="G203" s="10">
        <v>9.5521699999999985</v>
      </c>
      <c r="H203" s="10">
        <v>7.4506200000000007</v>
      </c>
      <c r="I203" s="10">
        <v>3615.7124999999996</v>
      </c>
    </row>
    <row r="204" spans="1:9" x14ac:dyDescent="0.2">
      <c r="A204" s="5" t="s">
        <v>397</v>
      </c>
      <c r="B204" s="6" t="s">
        <v>398</v>
      </c>
      <c r="C204" s="10">
        <v>844.00199999999995</v>
      </c>
      <c r="D204" s="10">
        <v>-442.79055</v>
      </c>
      <c r="E204" s="10">
        <v>796.17058999999995</v>
      </c>
      <c r="F204" s="10">
        <v>361.84219999999999</v>
      </c>
      <c r="G204" s="10"/>
      <c r="H204" s="10">
        <v>23.413930000000001</v>
      </c>
      <c r="I204" s="10">
        <v>1582.6381699999999</v>
      </c>
    </row>
    <row r="205" spans="1:9" x14ac:dyDescent="0.2">
      <c r="A205" s="5" t="s">
        <v>399</v>
      </c>
      <c r="B205" s="6" t="s">
        <v>400</v>
      </c>
      <c r="C205" s="10">
        <v>5.901250000000001</v>
      </c>
      <c r="D205" s="10">
        <v>-375.38346999999999</v>
      </c>
      <c r="E205" s="10">
        <v>2043.9392</v>
      </c>
      <c r="F205" s="10">
        <v>716.96071000000006</v>
      </c>
      <c r="G205" s="10"/>
      <c r="H205" s="10">
        <v>8.6204299999999989</v>
      </c>
      <c r="I205" s="10">
        <v>2400.0381200000002</v>
      </c>
    </row>
    <row r="206" spans="1:9" x14ac:dyDescent="0.2">
      <c r="A206" s="5" t="s">
        <v>401</v>
      </c>
      <c r="B206" s="6" t="s">
        <v>402</v>
      </c>
      <c r="C206" s="10">
        <v>1.14723</v>
      </c>
      <c r="D206" s="10">
        <v>99.295389999999983</v>
      </c>
      <c r="E206" s="10">
        <v>131.76316</v>
      </c>
      <c r="F206" s="10">
        <v>59.505230000000012</v>
      </c>
      <c r="G206" s="10"/>
      <c r="H206" s="10">
        <v>0.71569000000000005</v>
      </c>
      <c r="I206" s="10">
        <v>292.42670000000004</v>
      </c>
    </row>
    <row r="207" spans="1:9" x14ac:dyDescent="0.2">
      <c r="A207" s="5" t="s">
        <v>403</v>
      </c>
      <c r="B207" s="6" t="s">
        <v>404</v>
      </c>
      <c r="C207" s="10">
        <v>7.0352599999999965</v>
      </c>
      <c r="D207" s="10">
        <v>520.94934000000001</v>
      </c>
      <c r="E207" s="10">
        <v>451.56358999999998</v>
      </c>
      <c r="F207" s="10">
        <v>232.60428999999999</v>
      </c>
      <c r="G207" s="10">
        <v>5.3088699999999998</v>
      </c>
      <c r="H207" s="10">
        <v>38.219349999999999</v>
      </c>
      <c r="I207" s="10">
        <v>1255.6806999999997</v>
      </c>
    </row>
    <row r="208" spans="1:9" x14ac:dyDescent="0.2">
      <c r="A208" s="5" t="s">
        <v>405</v>
      </c>
      <c r="B208" s="6" t="s">
        <v>406</v>
      </c>
      <c r="C208" s="10">
        <v>0.20043</v>
      </c>
      <c r="D208" s="10">
        <v>-2096.0979499999999</v>
      </c>
      <c r="E208" s="10">
        <v>1554.71327</v>
      </c>
      <c r="F208" s="10">
        <v>794.01449000000002</v>
      </c>
      <c r="G208" s="10"/>
      <c r="H208" s="10">
        <v>2.9166100000000004</v>
      </c>
      <c r="I208" s="10">
        <v>255.74684999999999</v>
      </c>
    </row>
    <row r="209" spans="1:9" x14ac:dyDescent="0.2">
      <c r="A209" s="5" t="s">
        <v>407</v>
      </c>
      <c r="B209" s="6" t="s">
        <v>408</v>
      </c>
      <c r="C209" s="10">
        <v>0.79086000000000001</v>
      </c>
      <c r="D209" s="10">
        <v>58.89029</v>
      </c>
      <c r="E209" s="10">
        <v>42.579880000000003</v>
      </c>
      <c r="F209" s="10">
        <v>8.7062500000000007</v>
      </c>
      <c r="G209" s="10"/>
      <c r="H209" s="10">
        <v>1.2154</v>
      </c>
      <c r="I209" s="10">
        <v>112.18268</v>
      </c>
    </row>
    <row r="210" spans="1:9" x14ac:dyDescent="0.2">
      <c r="A210" s="5" t="s">
        <v>409</v>
      </c>
      <c r="B210" s="6" t="s">
        <v>410</v>
      </c>
      <c r="C210" s="10">
        <v>18.325520000000001</v>
      </c>
      <c r="D210" s="10">
        <v>170.87397000000004</v>
      </c>
      <c r="E210" s="10">
        <v>519.95413000000008</v>
      </c>
      <c r="F210" s="10">
        <v>273.23365999999999</v>
      </c>
      <c r="G210" s="10">
        <v>16.682729999999999</v>
      </c>
      <c r="H210" s="10">
        <v>8.5979599999999969</v>
      </c>
      <c r="I210" s="10">
        <v>1007.6679699999993</v>
      </c>
    </row>
    <row r="211" spans="1:9" ht="25.5" x14ac:dyDescent="0.2">
      <c r="A211" s="5" t="s">
        <v>411</v>
      </c>
      <c r="B211" s="6" t="s">
        <v>412</v>
      </c>
      <c r="C211" s="10">
        <v>71.114140000000006</v>
      </c>
      <c r="D211" s="10">
        <v>10.802480000000003</v>
      </c>
      <c r="E211" s="10">
        <v>272.98659000000004</v>
      </c>
      <c r="F211" s="10">
        <v>135.25252</v>
      </c>
      <c r="G211" s="10"/>
      <c r="H211" s="10">
        <v>1.1048900000000001</v>
      </c>
      <c r="I211" s="10">
        <v>491.26061999999996</v>
      </c>
    </row>
    <row r="212" spans="1:9" x14ac:dyDescent="0.2">
      <c r="A212" s="5" t="s">
        <v>413</v>
      </c>
      <c r="B212" s="6" t="s">
        <v>414</v>
      </c>
      <c r="C212" s="10">
        <v>135.40053</v>
      </c>
      <c r="D212" s="10">
        <v>-483.05652000000009</v>
      </c>
      <c r="E212" s="10">
        <v>1662.2565699999998</v>
      </c>
      <c r="F212" s="10">
        <v>1019.34106</v>
      </c>
      <c r="G212" s="10">
        <v>4.981E-2</v>
      </c>
      <c r="H212" s="10">
        <v>10.1129</v>
      </c>
      <c r="I212" s="10">
        <v>2344.1043499999996</v>
      </c>
    </row>
    <row r="213" spans="1:9" x14ac:dyDescent="0.2">
      <c r="A213" s="5" t="s">
        <v>415</v>
      </c>
      <c r="B213" s="6" t="s">
        <v>416</v>
      </c>
      <c r="C213" s="10">
        <v>129.98453000000001</v>
      </c>
      <c r="D213" s="10">
        <v>-179.21976999999998</v>
      </c>
      <c r="E213" s="10">
        <v>204.55806000000001</v>
      </c>
      <c r="F213" s="10">
        <v>94.615690000000001</v>
      </c>
      <c r="G213" s="10"/>
      <c r="H213" s="10">
        <v>18.711120000000001</v>
      </c>
      <c r="I213" s="10">
        <v>268.64963</v>
      </c>
    </row>
    <row r="214" spans="1:9" x14ac:dyDescent="0.2">
      <c r="A214" s="5" t="s">
        <v>417</v>
      </c>
      <c r="B214" s="6" t="s">
        <v>418</v>
      </c>
      <c r="C214" s="10">
        <v>3.2730000000000001</v>
      </c>
      <c r="D214" s="10">
        <v>-25.76304</v>
      </c>
      <c r="E214" s="10">
        <v>61.994370000000004</v>
      </c>
      <c r="F214" s="10">
        <v>27.86467</v>
      </c>
      <c r="G214" s="10"/>
      <c r="H214" s="10">
        <v>0.83660999999999996</v>
      </c>
      <c r="I214" s="10">
        <v>68.205609999999993</v>
      </c>
    </row>
    <row r="215" spans="1:9" x14ac:dyDescent="0.2">
      <c r="A215" s="5" t="s">
        <v>419</v>
      </c>
      <c r="B215" s="6" t="s">
        <v>420</v>
      </c>
      <c r="C215" s="10">
        <v>45.661070000000002</v>
      </c>
      <c r="D215" s="10">
        <v>-277.87779</v>
      </c>
      <c r="E215" s="10">
        <v>1111.9170000000001</v>
      </c>
      <c r="F215" s="10">
        <v>485.59673999999995</v>
      </c>
      <c r="G215" s="10"/>
      <c r="H215" s="10">
        <v>461.37524000000002</v>
      </c>
      <c r="I215" s="10">
        <v>1826.6722600000001</v>
      </c>
    </row>
    <row r="216" spans="1:9" x14ac:dyDescent="0.2">
      <c r="A216" s="5" t="s">
        <v>421</v>
      </c>
      <c r="B216" s="6" t="s">
        <v>422</v>
      </c>
      <c r="C216" s="10">
        <v>84.215550000000022</v>
      </c>
      <c r="D216" s="10">
        <v>568.24321000000009</v>
      </c>
      <c r="E216" s="10">
        <v>293.66446999999999</v>
      </c>
      <c r="F216" s="10">
        <v>172.83167999999998</v>
      </c>
      <c r="G216" s="10">
        <v>0.22538</v>
      </c>
      <c r="H216" s="10">
        <v>7.6892599999999991</v>
      </c>
      <c r="I216" s="10">
        <v>1126.8695499999999</v>
      </c>
    </row>
    <row r="217" spans="1:9" x14ac:dyDescent="0.2">
      <c r="A217" s="5" t="s">
        <v>423</v>
      </c>
      <c r="B217" s="6" t="s">
        <v>424</v>
      </c>
      <c r="C217" s="10">
        <v>55.793679999999995</v>
      </c>
      <c r="D217" s="10">
        <v>844.78261999999995</v>
      </c>
      <c r="E217" s="10">
        <v>2677.2462</v>
      </c>
      <c r="F217" s="10">
        <v>1303.9567099999999</v>
      </c>
      <c r="G217" s="10">
        <v>3.1247400000000001</v>
      </c>
      <c r="H217" s="10">
        <v>39.886190000000006</v>
      </c>
      <c r="I217" s="10">
        <v>4924.7901400000001</v>
      </c>
    </row>
    <row r="218" spans="1:9" x14ac:dyDescent="0.2">
      <c r="A218" s="5" t="s">
        <v>425</v>
      </c>
      <c r="B218" s="6" t="s">
        <v>426</v>
      </c>
      <c r="C218" s="10">
        <v>22.791970000000003</v>
      </c>
      <c r="D218" s="10">
        <v>567.15390000000002</v>
      </c>
      <c r="E218" s="10">
        <v>747.50599000000011</v>
      </c>
      <c r="F218" s="10">
        <v>380.21093000000002</v>
      </c>
      <c r="G218" s="10"/>
      <c r="H218" s="10">
        <v>2.9135599999999999</v>
      </c>
      <c r="I218" s="10">
        <v>1720.57635</v>
      </c>
    </row>
    <row r="219" spans="1:9" x14ac:dyDescent="0.2">
      <c r="A219" s="5" t="s">
        <v>427</v>
      </c>
      <c r="B219" s="6" t="s">
        <v>428</v>
      </c>
      <c r="C219" s="10"/>
      <c r="D219" s="10">
        <v>0.90288999999999997</v>
      </c>
      <c r="E219" s="10">
        <v>0.3548</v>
      </c>
      <c r="F219" s="10"/>
      <c r="G219" s="10">
        <v>5.5E-2</v>
      </c>
      <c r="H219" s="10"/>
      <c r="I219" s="10">
        <v>1.3126899999999999</v>
      </c>
    </row>
    <row r="220" spans="1:9" x14ac:dyDescent="0.2">
      <c r="A220" s="5" t="s">
        <v>429</v>
      </c>
      <c r="B220" s="6" t="s">
        <v>430</v>
      </c>
      <c r="C220" s="10">
        <v>20.377020000000002</v>
      </c>
      <c r="D220" s="10">
        <v>258.84107999999998</v>
      </c>
      <c r="E220" s="10">
        <v>537.73315999999988</v>
      </c>
      <c r="F220" s="10">
        <v>248.65168000000003</v>
      </c>
      <c r="G220" s="10">
        <v>2.9323000000000001</v>
      </c>
      <c r="H220" s="10">
        <v>5.6192099999999998</v>
      </c>
      <c r="I220" s="10">
        <v>1074.15445</v>
      </c>
    </row>
    <row r="221" spans="1:9" x14ac:dyDescent="0.2">
      <c r="A221" s="5" t="s">
        <v>431</v>
      </c>
      <c r="B221" s="6" t="s">
        <v>432</v>
      </c>
      <c r="C221" s="10">
        <v>-97.351479999999952</v>
      </c>
      <c r="D221" s="10">
        <v>-253.26973000000004</v>
      </c>
      <c r="E221" s="10">
        <v>2727.2269900000001</v>
      </c>
      <c r="F221" s="10">
        <v>1276.55979</v>
      </c>
      <c r="G221" s="10">
        <v>9.3929000000000009</v>
      </c>
      <c r="H221" s="10">
        <v>39.592480000000002</v>
      </c>
      <c r="I221" s="10">
        <v>3702.1509499999988</v>
      </c>
    </row>
    <row r="222" spans="1:9" x14ac:dyDescent="0.2">
      <c r="A222" s="5" t="s">
        <v>433</v>
      </c>
      <c r="B222" s="6" t="s">
        <v>434</v>
      </c>
      <c r="C222" s="10">
        <v>232.55225999999999</v>
      </c>
      <c r="D222" s="10">
        <v>-955.98167999999998</v>
      </c>
      <c r="E222" s="10">
        <v>2347.1579999999999</v>
      </c>
      <c r="F222" s="10">
        <v>1104.4047800000001</v>
      </c>
      <c r="G222" s="10">
        <v>5.9843900000000003</v>
      </c>
      <c r="H222" s="10">
        <v>17.904860000000003</v>
      </c>
      <c r="I222" s="10">
        <v>2752.0226100000004</v>
      </c>
    </row>
    <row r="223" spans="1:9" x14ac:dyDescent="0.2">
      <c r="A223" s="5" t="s">
        <v>435</v>
      </c>
      <c r="B223" s="6" t="s">
        <v>436</v>
      </c>
      <c r="C223" s="10">
        <v>-3.08087</v>
      </c>
      <c r="D223" s="10">
        <v>298.19235999999995</v>
      </c>
      <c r="E223" s="10">
        <v>109.49867999999999</v>
      </c>
      <c r="F223" s="10">
        <v>58.872640000000011</v>
      </c>
      <c r="G223" s="10">
        <v>2.78017</v>
      </c>
      <c r="H223" s="10">
        <v>0.60566999999999993</v>
      </c>
      <c r="I223" s="10">
        <v>466.86864999999995</v>
      </c>
    </row>
    <row r="224" spans="1:9" x14ac:dyDescent="0.2">
      <c r="A224" s="5" t="s">
        <v>437</v>
      </c>
      <c r="B224" s="6" t="s">
        <v>438</v>
      </c>
      <c r="C224" s="10">
        <v>15.796909999999999</v>
      </c>
      <c r="D224" s="10">
        <v>-103.03430999999999</v>
      </c>
      <c r="E224" s="10">
        <v>670.10236999999995</v>
      </c>
      <c r="F224" s="10">
        <v>345.18135999999998</v>
      </c>
      <c r="G224" s="10"/>
      <c r="H224" s="10">
        <v>3.5301600000000004</v>
      </c>
      <c r="I224" s="10">
        <v>931.57648999999992</v>
      </c>
    </row>
    <row r="225" spans="1:9" x14ac:dyDescent="0.2">
      <c r="A225" s="5" t="s">
        <v>439</v>
      </c>
      <c r="B225" s="6" t="s">
        <v>440</v>
      </c>
      <c r="C225" s="10">
        <v>18.107689999999998</v>
      </c>
      <c r="D225" s="10">
        <v>77.04995000000001</v>
      </c>
      <c r="E225" s="10">
        <v>46.564070000000001</v>
      </c>
      <c r="F225" s="10">
        <v>46.79204</v>
      </c>
      <c r="G225" s="10">
        <v>0.50400999999999996</v>
      </c>
      <c r="H225" s="10">
        <v>0.93811</v>
      </c>
      <c r="I225" s="10">
        <v>189.95587</v>
      </c>
    </row>
    <row r="226" spans="1:9" x14ac:dyDescent="0.2">
      <c r="A226" s="5" t="s">
        <v>441</v>
      </c>
      <c r="B226" s="6" t="s">
        <v>442</v>
      </c>
      <c r="C226" s="10">
        <v>12.106100000000001</v>
      </c>
      <c r="D226" s="10">
        <v>-94.188700000000011</v>
      </c>
      <c r="E226" s="10">
        <v>459.35733999999985</v>
      </c>
      <c r="F226" s="10">
        <v>239.98197000000002</v>
      </c>
      <c r="G226" s="10">
        <v>2.1446800000000001</v>
      </c>
      <c r="H226" s="10">
        <v>2.6341099999999997</v>
      </c>
      <c r="I226" s="10">
        <v>622.03550000000007</v>
      </c>
    </row>
    <row r="227" spans="1:9" x14ac:dyDescent="0.2">
      <c r="A227" s="5" t="s">
        <v>443</v>
      </c>
      <c r="B227" s="6" t="s">
        <v>444</v>
      </c>
      <c r="C227" s="10">
        <v>151.42928000000001</v>
      </c>
      <c r="D227" s="10">
        <v>-697.47343999999987</v>
      </c>
      <c r="E227" s="10">
        <v>2283.9018099999998</v>
      </c>
      <c r="F227" s="10">
        <v>1236.4648800000002</v>
      </c>
      <c r="G227" s="10"/>
      <c r="H227" s="10">
        <v>19.885590000000001</v>
      </c>
      <c r="I227" s="10">
        <v>2994.2081199999993</v>
      </c>
    </row>
    <row r="228" spans="1:9" x14ac:dyDescent="0.2">
      <c r="A228" s="5" t="s">
        <v>445</v>
      </c>
      <c r="B228" s="6" t="s">
        <v>446</v>
      </c>
      <c r="C228" s="10"/>
      <c r="D228" s="10">
        <v>-29.949209999999997</v>
      </c>
      <c r="E228" s="10">
        <v>72.46544999999999</v>
      </c>
      <c r="F228" s="10">
        <v>43.285130000000002</v>
      </c>
      <c r="G228" s="10">
        <v>8.4718599999999995</v>
      </c>
      <c r="H228" s="10">
        <v>2.5458000000000003</v>
      </c>
      <c r="I228" s="10">
        <v>96.819029999999998</v>
      </c>
    </row>
    <row r="229" spans="1:9" x14ac:dyDescent="0.2">
      <c r="A229" s="5" t="s">
        <v>447</v>
      </c>
      <c r="B229" s="6" t="s">
        <v>448</v>
      </c>
      <c r="C229" s="10">
        <v>429.26647000000003</v>
      </c>
      <c r="D229" s="10">
        <v>-1142.7442799999999</v>
      </c>
      <c r="E229" s="10">
        <v>2927.5829100000001</v>
      </c>
      <c r="F229" s="10">
        <v>1414.26855</v>
      </c>
      <c r="G229" s="10"/>
      <c r="H229" s="10">
        <v>17.779329999999998</v>
      </c>
      <c r="I229" s="10">
        <v>3646.1529800000003</v>
      </c>
    </row>
    <row r="230" spans="1:9" ht="25.5" x14ac:dyDescent="0.2">
      <c r="A230" s="5" t="s">
        <v>449</v>
      </c>
      <c r="B230" s="6" t="s">
        <v>1166</v>
      </c>
      <c r="C230" s="10">
        <v>2.6841699999999999</v>
      </c>
      <c r="D230" s="10">
        <v>-17.577780000000001</v>
      </c>
      <c r="E230" s="10">
        <v>85.743290000000002</v>
      </c>
      <c r="F230" s="10">
        <v>41.779759999999996</v>
      </c>
      <c r="G230" s="10"/>
      <c r="H230" s="10">
        <v>0.10002</v>
      </c>
      <c r="I230" s="10">
        <v>112.72945999999999</v>
      </c>
    </row>
    <row r="231" spans="1:9" x14ac:dyDescent="0.2">
      <c r="A231" s="5" t="s">
        <v>450</v>
      </c>
      <c r="B231" s="6" t="s">
        <v>451</v>
      </c>
      <c r="C231" s="10">
        <v>481.86206999999996</v>
      </c>
      <c r="D231" s="10">
        <v>-1671.7186299999998</v>
      </c>
      <c r="E231" s="10">
        <v>5433.2410800000007</v>
      </c>
      <c r="F231" s="10">
        <v>2497.6962899999994</v>
      </c>
      <c r="G231" s="10">
        <v>20.937640000000002</v>
      </c>
      <c r="H231" s="10">
        <v>103.12367999999996</v>
      </c>
      <c r="I231" s="10">
        <v>6865.1421300000002</v>
      </c>
    </row>
    <row r="232" spans="1:9" x14ac:dyDescent="0.2">
      <c r="A232" s="5" t="s">
        <v>452</v>
      </c>
      <c r="B232" s="6" t="s">
        <v>453</v>
      </c>
      <c r="C232" s="10">
        <v>69.376049999999978</v>
      </c>
      <c r="D232" s="10">
        <v>-617.38171000000011</v>
      </c>
      <c r="E232" s="10">
        <v>1803.4155099999998</v>
      </c>
      <c r="F232" s="10">
        <v>863.09317999999962</v>
      </c>
      <c r="G232" s="10">
        <v>57.857299999999995</v>
      </c>
      <c r="H232" s="10">
        <v>29.077379999999994</v>
      </c>
      <c r="I232" s="10">
        <v>2205.4377099999997</v>
      </c>
    </row>
    <row r="233" spans="1:9" x14ac:dyDescent="0.2">
      <c r="A233" s="5" t="s">
        <v>454</v>
      </c>
      <c r="B233" s="6" t="s">
        <v>455</v>
      </c>
      <c r="C233" s="10">
        <v>8.3241100000000028</v>
      </c>
      <c r="D233" s="10">
        <v>-464.60962999999992</v>
      </c>
      <c r="E233" s="10">
        <v>1077.3007200000002</v>
      </c>
      <c r="F233" s="10">
        <v>529.09868000000006</v>
      </c>
      <c r="G233" s="10">
        <v>11.512599999999999</v>
      </c>
      <c r="H233" s="10">
        <v>5.7832499999999998</v>
      </c>
      <c r="I233" s="10">
        <v>1167.4097299999999</v>
      </c>
    </row>
    <row r="234" spans="1:9" x14ac:dyDescent="0.2">
      <c r="A234" s="5" t="s">
        <v>456</v>
      </c>
      <c r="B234" s="6" t="s">
        <v>457</v>
      </c>
      <c r="C234" s="10">
        <v>-21.01811</v>
      </c>
      <c r="D234" s="10">
        <v>110.46120000000001</v>
      </c>
      <c r="E234" s="10">
        <v>1778.6732200000001</v>
      </c>
      <c r="F234" s="10">
        <v>1145.6638399999999</v>
      </c>
      <c r="G234" s="10"/>
      <c r="H234" s="10">
        <v>116.62453000000001</v>
      </c>
      <c r="I234" s="10">
        <v>3130.4046800000001</v>
      </c>
    </row>
    <row r="235" spans="1:9" x14ac:dyDescent="0.2">
      <c r="A235" s="5" t="s">
        <v>458</v>
      </c>
      <c r="B235" s="6" t="s">
        <v>459</v>
      </c>
      <c r="C235" s="10">
        <v>40.63946</v>
      </c>
      <c r="D235" s="10">
        <v>-119.45627</v>
      </c>
      <c r="E235" s="10">
        <v>848.99102000000005</v>
      </c>
      <c r="F235" s="10">
        <v>465.73240000000004</v>
      </c>
      <c r="G235" s="10">
        <v>7.4596599999999995</v>
      </c>
      <c r="H235" s="10">
        <v>13.474399999999999</v>
      </c>
      <c r="I235" s="10">
        <v>1256.84067</v>
      </c>
    </row>
    <row r="236" spans="1:9" x14ac:dyDescent="0.2">
      <c r="A236" s="5" t="s">
        <v>460</v>
      </c>
      <c r="B236" s="6" t="s">
        <v>461</v>
      </c>
      <c r="C236" s="10">
        <v>1.1804400000000002</v>
      </c>
      <c r="D236" s="10">
        <v>-22.492290000000001</v>
      </c>
      <c r="E236" s="10">
        <v>56.642950000000006</v>
      </c>
      <c r="F236" s="10">
        <v>28.494900000000001</v>
      </c>
      <c r="G236" s="10">
        <v>2.2132900000000002</v>
      </c>
      <c r="H236" s="10">
        <v>1.02339</v>
      </c>
      <c r="I236" s="10">
        <v>67.062679999999986</v>
      </c>
    </row>
    <row r="237" spans="1:9" x14ac:dyDescent="0.2">
      <c r="A237" s="5" t="s">
        <v>462</v>
      </c>
      <c r="B237" s="6" t="s">
        <v>463</v>
      </c>
      <c r="C237" s="10">
        <v>0.32119999999999999</v>
      </c>
      <c r="D237" s="10">
        <v>-3.7521800000000001</v>
      </c>
      <c r="E237" s="10">
        <v>11.04763</v>
      </c>
      <c r="F237" s="10">
        <v>20.409649999999999</v>
      </c>
      <c r="G237" s="10"/>
      <c r="H237" s="10">
        <v>0.32608999999999999</v>
      </c>
      <c r="I237" s="10">
        <v>28.352390000000003</v>
      </c>
    </row>
    <row r="238" spans="1:9" x14ac:dyDescent="0.2">
      <c r="A238" s="5" t="s">
        <v>464</v>
      </c>
      <c r="B238" s="6" t="s">
        <v>465</v>
      </c>
      <c r="C238" s="10">
        <v>244.29472999999996</v>
      </c>
      <c r="D238" s="10">
        <v>2106.4044699999995</v>
      </c>
      <c r="E238" s="10">
        <v>3825.8859699999994</v>
      </c>
      <c r="F238" s="10">
        <v>1769.2318300000002</v>
      </c>
      <c r="G238" s="10">
        <v>77.461910000000003</v>
      </c>
      <c r="H238" s="10">
        <v>38.974310000000003</v>
      </c>
      <c r="I238" s="10">
        <v>8062.253220000006</v>
      </c>
    </row>
    <row r="239" spans="1:9" x14ac:dyDescent="0.2">
      <c r="A239" s="5" t="s">
        <v>466</v>
      </c>
      <c r="B239" s="6" t="s">
        <v>467</v>
      </c>
      <c r="C239" s="10">
        <v>1.2006199999999996</v>
      </c>
      <c r="D239" s="10">
        <v>6.5176700000000025</v>
      </c>
      <c r="E239" s="10">
        <v>517.14863000000003</v>
      </c>
      <c r="F239" s="10">
        <v>215.8355499999999</v>
      </c>
      <c r="G239" s="10">
        <v>42.141669999999991</v>
      </c>
      <c r="H239" s="10">
        <v>5.7808799999999989</v>
      </c>
      <c r="I239" s="10">
        <v>788.62501999999995</v>
      </c>
    </row>
    <row r="240" spans="1:9" x14ac:dyDescent="0.2">
      <c r="A240" s="5" t="s">
        <v>468</v>
      </c>
      <c r="B240" s="6" t="s">
        <v>469</v>
      </c>
      <c r="C240" s="10">
        <v>119.21814999999999</v>
      </c>
      <c r="D240" s="10">
        <v>543.84769000000006</v>
      </c>
      <c r="E240" s="10">
        <v>459.71801000000005</v>
      </c>
      <c r="F240" s="10">
        <v>224.09190000000004</v>
      </c>
      <c r="G240" s="10">
        <v>0.6</v>
      </c>
      <c r="H240" s="10">
        <v>52.684840000000001</v>
      </c>
      <c r="I240" s="10">
        <v>1400.16059</v>
      </c>
    </row>
    <row r="241" spans="1:9" x14ac:dyDescent="0.2">
      <c r="A241" s="5" t="s">
        <v>470</v>
      </c>
      <c r="B241" s="6" t="s">
        <v>471</v>
      </c>
      <c r="C241" s="10">
        <v>19.803859999999883</v>
      </c>
      <c r="D241" s="10">
        <v>-2002.5788100000007</v>
      </c>
      <c r="E241" s="10">
        <v>13267.579249999995</v>
      </c>
      <c r="F241" s="10">
        <v>5763.0944299999992</v>
      </c>
      <c r="G241" s="10">
        <v>251.10034000000005</v>
      </c>
      <c r="H241" s="10">
        <v>139.18589000000006</v>
      </c>
      <c r="I241" s="10">
        <v>17438.184959999973</v>
      </c>
    </row>
    <row r="242" spans="1:9" x14ac:dyDescent="0.2">
      <c r="A242" s="5" t="s">
        <v>472</v>
      </c>
      <c r="B242" s="6" t="s">
        <v>473</v>
      </c>
      <c r="C242" s="10">
        <v>10.606079999999999</v>
      </c>
      <c r="D242" s="10">
        <v>201.35686999999993</v>
      </c>
      <c r="E242" s="10">
        <v>147.69150999999999</v>
      </c>
      <c r="F242" s="10">
        <v>59.786340000000017</v>
      </c>
      <c r="G242" s="10">
        <v>30.700190000000006</v>
      </c>
      <c r="H242" s="10">
        <v>24.325629999999997</v>
      </c>
      <c r="I242" s="10">
        <v>474.46662000000015</v>
      </c>
    </row>
    <row r="243" spans="1:9" x14ac:dyDescent="0.2">
      <c r="A243" s="5" t="s">
        <v>474</v>
      </c>
      <c r="B243" s="6" t="s">
        <v>475</v>
      </c>
      <c r="C243" s="10">
        <v>0.58533999999999997</v>
      </c>
      <c r="D243" s="10">
        <v>38.015439999999998</v>
      </c>
      <c r="E243" s="10">
        <v>36.011130000000001</v>
      </c>
      <c r="F243" s="10">
        <v>9.7078400000000009</v>
      </c>
      <c r="G243" s="10">
        <v>22.860829999999996</v>
      </c>
      <c r="H243" s="10">
        <v>6.0311300000000028</v>
      </c>
      <c r="I243" s="10">
        <v>113.21171000000001</v>
      </c>
    </row>
    <row r="244" spans="1:9" x14ac:dyDescent="0.2">
      <c r="A244" s="5" t="s">
        <v>476</v>
      </c>
      <c r="B244" s="6" t="s">
        <v>477</v>
      </c>
      <c r="C244" s="10">
        <v>27.630129999999998</v>
      </c>
      <c r="D244" s="10">
        <v>-144.41866000000002</v>
      </c>
      <c r="E244" s="10">
        <v>38.375399999999999</v>
      </c>
      <c r="F244" s="10">
        <v>19.195609999999999</v>
      </c>
      <c r="G244" s="10">
        <v>8.3076100000000004</v>
      </c>
      <c r="H244" s="10">
        <v>3.1949700000000001</v>
      </c>
      <c r="I244" s="10">
        <v>-47.714939999999991</v>
      </c>
    </row>
    <row r="245" spans="1:9" x14ac:dyDescent="0.2">
      <c r="A245" s="5" t="s">
        <v>478</v>
      </c>
      <c r="B245" s="6" t="s">
        <v>479</v>
      </c>
      <c r="C245" s="10">
        <v>70.224139999999991</v>
      </c>
      <c r="D245" s="10">
        <v>-135.70078999999998</v>
      </c>
      <c r="E245" s="10">
        <v>225.76475999999997</v>
      </c>
      <c r="F245" s="10">
        <v>132.16264000000001</v>
      </c>
      <c r="G245" s="10">
        <v>34.568770000000001</v>
      </c>
      <c r="H245" s="10">
        <v>12.07288</v>
      </c>
      <c r="I245" s="10">
        <v>339.09240000000005</v>
      </c>
    </row>
    <row r="246" spans="1:9" x14ac:dyDescent="0.2">
      <c r="A246" s="5" t="s">
        <v>480</v>
      </c>
      <c r="B246" s="6" t="s">
        <v>481</v>
      </c>
      <c r="C246" s="10">
        <v>33.745970000000007</v>
      </c>
      <c r="D246" s="10">
        <v>42.663210000000021</v>
      </c>
      <c r="E246" s="10">
        <v>501.05959999999993</v>
      </c>
      <c r="F246" s="10">
        <v>217.94667000000004</v>
      </c>
      <c r="G246" s="10">
        <v>28.882679999999997</v>
      </c>
      <c r="H246" s="10">
        <v>19.460360000000001</v>
      </c>
      <c r="I246" s="10">
        <v>843.75848999999971</v>
      </c>
    </row>
    <row r="247" spans="1:9" x14ac:dyDescent="0.2">
      <c r="A247" s="5" t="s">
        <v>482</v>
      </c>
      <c r="B247" s="6" t="s">
        <v>483</v>
      </c>
      <c r="C247" s="10">
        <v>61.296139999999987</v>
      </c>
      <c r="D247" s="10">
        <v>1354.0655600000002</v>
      </c>
      <c r="E247" s="10">
        <v>2276.1364900000003</v>
      </c>
      <c r="F247" s="10">
        <v>1166.0802399999995</v>
      </c>
      <c r="G247" s="10">
        <v>124.10218</v>
      </c>
      <c r="H247" s="10">
        <v>42.131959999999992</v>
      </c>
      <c r="I247" s="10">
        <v>5023.8125699999991</v>
      </c>
    </row>
    <row r="248" spans="1:9" x14ac:dyDescent="0.2">
      <c r="A248" s="5" t="s">
        <v>484</v>
      </c>
      <c r="B248" s="6" t="s">
        <v>485</v>
      </c>
      <c r="C248" s="10">
        <v>5.1670000000000001E-2</v>
      </c>
      <c r="D248" s="25">
        <v>1.1E-4</v>
      </c>
      <c r="E248" s="10">
        <v>8.7190000000000004E-2</v>
      </c>
      <c r="F248" s="10">
        <v>8.5639999999999994E-2</v>
      </c>
      <c r="G248" s="25">
        <v>6.0000000000000002E-5</v>
      </c>
      <c r="H248" s="10">
        <v>1.417E-2</v>
      </c>
      <c r="I248" s="10">
        <v>0.23884</v>
      </c>
    </row>
    <row r="249" spans="1:9" x14ac:dyDescent="0.2">
      <c r="A249" s="5" t="s">
        <v>486</v>
      </c>
      <c r="B249" s="6" t="s">
        <v>487</v>
      </c>
      <c r="C249" s="10">
        <v>190.59484</v>
      </c>
      <c r="D249" s="10">
        <v>-2616.5827700000009</v>
      </c>
      <c r="E249" s="10">
        <v>3901.7066600000003</v>
      </c>
      <c r="F249" s="10">
        <v>1742.4938800000014</v>
      </c>
      <c r="G249" s="10">
        <v>78.617909999999995</v>
      </c>
      <c r="H249" s="10">
        <v>146.70971000000006</v>
      </c>
      <c r="I249" s="10">
        <v>3443.540230000001</v>
      </c>
    </row>
    <row r="250" spans="1:9" x14ac:dyDescent="0.2">
      <c r="A250" s="5" t="s">
        <v>488</v>
      </c>
      <c r="B250" s="6" t="s">
        <v>489</v>
      </c>
      <c r="C250" s="10">
        <v>30.846639999999994</v>
      </c>
      <c r="D250" s="10">
        <v>478.90047999999996</v>
      </c>
      <c r="E250" s="10">
        <v>641.46770000000026</v>
      </c>
      <c r="F250" s="10">
        <v>324.06286000000006</v>
      </c>
      <c r="G250" s="10">
        <v>178.89207999999996</v>
      </c>
      <c r="H250" s="10">
        <v>11.75149</v>
      </c>
      <c r="I250" s="10">
        <v>1665.9212499999999</v>
      </c>
    </row>
    <row r="251" spans="1:9" x14ac:dyDescent="0.2">
      <c r="A251" s="5" t="s">
        <v>490</v>
      </c>
      <c r="B251" s="6" t="s">
        <v>491</v>
      </c>
      <c r="C251" s="10">
        <v>513.23622000000012</v>
      </c>
      <c r="D251" s="10">
        <v>7250.0023800000017</v>
      </c>
      <c r="E251" s="10">
        <v>4662.9172400000025</v>
      </c>
      <c r="F251" s="10">
        <v>2605.836240000001</v>
      </c>
      <c r="G251" s="10">
        <v>372.00786999999997</v>
      </c>
      <c r="H251" s="10">
        <v>56.916330000000031</v>
      </c>
      <c r="I251" s="10">
        <v>15460.916279999996</v>
      </c>
    </row>
    <row r="252" spans="1:9" x14ac:dyDescent="0.2">
      <c r="A252" s="5" t="s">
        <v>492</v>
      </c>
      <c r="B252" s="6" t="s">
        <v>493</v>
      </c>
      <c r="C252" s="10">
        <v>191.3193</v>
      </c>
      <c r="D252" s="10">
        <v>2679.4797600000002</v>
      </c>
      <c r="E252" s="10">
        <v>369.46656999999999</v>
      </c>
      <c r="F252" s="10">
        <v>225.99360000000004</v>
      </c>
      <c r="G252" s="10">
        <v>74.893440000000012</v>
      </c>
      <c r="H252" s="10">
        <v>7.4486600000000003</v>
      </c>
      <c r="I252" s="10">
        <v>3548.60133</v>
      </c>
    </row>
    <row r="253" spans="1:9" x14ac:dyDescent="0.2">
      <c r="A253" s="5" t="s">
        <v>494</v>
      </c>
      <c r="B253" s="6" t="s">
        <v>495</v>
      </c>
      <c r="C253" s="10">
        <v>27.595250000000004</v>
      </c>
      <c r="D253" s="10">
        <v>734.47783000000015</v>
      </c>
      <c r="E253" s="10">
        <v>641.59811999999988</v>
      </c>
      <c r="F253" s="10">
        <v>319.40437999999995</v>
      </c>
      <c r="G253" s="10">
        <v>108.4117</v>
      </c>
      <c r="H253" s="10">
        <v>6.0382899999999982</v>
      </c>
      <c r="I253" s="10">
        <v>1837.5255700000002</v>
      </c>
    </row>
    <row r="254" spans="1:9" x14ac:dyDescent="0.2">
      <c r="A254" s="5" t="s">
        <v>496</v>
      </c>
      <c r="B254" s="6" t="s">
        <v>497</v>
      </c>
      <c r="C254" s="10">
        <v>398.90454000000017</v>
      </c>
      <c r="D254" s="10">
        <v>5.4646300000001347</v>
      </c>
      <c r="E254" s="10">
        <v>2395.8428600000007</v>
      </c>
      <c r="F254" s="10">
        <v>1536.4221900000002</v>
      </c>
      <c r="G254" s="10">
        <v>69.071300000000008</v>
      </c>
      <c r="H254" s="10">
        <v>48.369059999999976</v>
      </c>
      <c r="I254" s="10">
        <v>4454.0745800000013</v>
      </c>
    </row>
    <row r="255" spans="1:9" x14ac:dyDescent="0.2">
      <c r="A255" s="5" t="s">
        <v>498</v>
      </c>
      <c r="B255" s="6" t="s">
        <v>499</v>
      </c>
      <c r="C255" s="10">
        <v>133.60670000000005</v>
      </c>
      <c r="D255" s="10">
        <v>-63.539609999999996</v>
      </c>
      <c r="E255" s="10">
        <v>734.81863999999996</v>
      </c>
      <c r="F255" s="10">
        <v>416.04438000000005</v>
      </c>
      <c r="G255" s="10">
        <v>6.5609999999999999</v>
      </c>
      <c r="H255" s="10">
        <v>8.0561899999999991</v>
      </c>
      <c r="I255" s="10">
        <v>1235.5473</v>
      </c>
    </row>
    <row r="256" spans="1:9" x14ac:dyDescent="0.2">
      <c r="A256" s="5" t="s">
        <v>500</v>
      </c>
      <c r="B256" s="6" t="s">
        <v>501</v>
      </c>
      <c r="C256" s="10">
        <v>35.966139999999996</v>
      </c>
      <c r="D256" s="10">
        <v>9585.3022699999983</v>
      </c>
      <c r="E256" s="10">
        <v>5745.2027000000016</v>
      </c>
      <c r="F256" s="10">
        <v>2605.4580000000005</v>
      </c>
      <c r="G256" s="10">
        <v>64.748099999999994</v>
      </c>
      <c r="H256" s="10">
        <v>17583.011619999994</v>
      </c>
      <c r="I256" s="10">
        <v>35619.688830000014</v>
      </c>
    </row>
    <row r="257" spans="1:9" x14ac:dyDescent="0.2">
      <c r="A257" s="5" t="s">
        <v>502</v>
      </c>
      <c r="B257" s="6" t="s">
        <v>503</v>
      </c>
      <c r="C257" s="10">
        <v>78.756870000000006</v>
      </c>
      <c r="D257" s="10">
        <v>291.49504000000002</v>
      </c>
      <c r="E257" s="10">
        <v>248.49338</v>
      </c>
      <c r="F257" s="10">
        <v>107.42413999999999</v>
      </c>
      <c r="G257" s="10">
        <v>102.48565000000001</v>
      </c>
      <c r="H257" s="10">
        <v>25.38353</v>
      </c>
      <c r="I257" s="10">
        <v>854.03860999999995</v>
      </c>
    </row>
    <row r="258" spans="1:9" x14ac:dyDescent="0.2">
      <c r="A258" s="5" t="s">
        <v>504</v>
      </c>
      <c r="B258" s="6" t="s">
        <v>505</v>
      </c>
      <c r="C258" s="10">
        <v>284.78364999999997</v>
      </c>
      <c r="D258" s="10">
        <v>1499.0799500000001</v>
      </c>
      <c r="E258" s="10">
        <v>1999.5433700000006</v>
      </c>
      <c r="F258" s="10">
        <v>1155.0671800000002</v>
      </c>
      <c r="G258" s="10">
        <v>135.68290999999999</v>
      </c>
      <c r="H258" s="10">
        <v>14.609190000000002</v>
      </c>
      <c r="I258" s="10">
        <v>5088.7662499999997</v>
      </c>
    </row>
    <row r="259" spans="1:9" x14ac:dyDescent="0.2">
      <c r="A259" s="5" t="s">
        <v>506</v>
      </c>
      <c r="B259" s="6" t="s">
        <v>507</v>
      </c>
      <c r="C259" s="10">
        <v>36419.50779000012</v>
      </c>
      <c r="D259" s="10">
        <v>24899.040389999987</v>
      </c>
      <c r="E259" s="10">
        <v>15476.055249999996</v>
      </c>
      <c r="F259" s="10">
        <v>8301.1793900000011</v>
      </c>
      <c r="G259" s="10">
        <v>41.683509999999998</v>
      </c>
      <c r="H259" s="10">
        <v>177232.23876999991</v>
      </c>
      <c r="I259" s="10">
        <v>262369.70510000014</v>
      </c>
    </row>
    <row r="260" spans="1:9" x14ac:dyDescent="0.2">
      <c r="A260" s="5" t="s">
        <v>508</v>
      </c>
      <c r="B260" s="6" t="s">
        <v>509</v>
      </c>
      <c r="C260" s="10">
        <v>617.0866699999998</v>
      </c>
      <c r="D260" s="10">
        <v>16201.269310000001</v>
      </c>
      <c r="E260" s="10">
        <v>4231.4350599999998</v>
      </c>
      <c r="F260" s="10">
        <v>2167.7459700000009</v>
      </c>
      <c r="G260" s="10">
        <v>6.62819</v>
      </c>
      <c r="H260" s="10">
        <v>303.07239999999985</v>
      </c>
      <c r="I260" s="10">
        <v>23527.2376</v>
      </c>
    </row>
    <row r="261" spans="1:9" x14ac:dyDescent="0.2">
      <c r="A261" s="5" t="s">
        <v>510</v>
      </c>
      <c r="B261" s="6" t="s">
        <v>511</v>
      </c>
      <c r="C261" s="10">
        <v>3007.0969100000002</v>
      </c>
      <c r="D261" s="10">
        <v>35417.095630000011</v>
      </c>
      <c r="E261" s="10">
        <v>17070.679060000002</v>
      </c>
      <c r="F261" s="10">
        <v>8730.6078099999977</v>
      </c>
      <c r="G261" s="10">
        <v>1.3801800000000002</v>
      </c>
      <c r="H261" s="10">
        <v>140.12111000000002</v>
      </c>
      <c r="I261" s="10">
        <v>64366.980699999993</v>
      </c>
    </row>
    <row r="262" spans="1:9" x14ac:dyDescent="0.2">
      <c r="A262" s="5" t="s">
        <v>512</v>
      </c>
      <c r="B262" s="6" t="s">
        <v>513</v>
      </c>
      <c r="C262" s="10">
        <v>32.066750000000006</v>
      </c>
      <c r="D262" s="10">
        <v>22297.979299999988</v>
      </c>
      <c r="E262" s="10">
        <v>570.48837000000003</v>
      </c>
      <c r="F262" s="10">
        <v>300.40480000000014</v>
      </c>
      <c r="G262" s="10">
        <v>1.1998899999999999</v>
      </c>
      <c r="H262" s="10">
        <v>7875.3596699999998</v>
      </c>
      <c r="I262" s="10">
        <v>31077.498779999998</v>
      </c>
    </row>
    <row r="263" spans="1:9" x14ac:dyDescent="0.2">
      <c r="A263" s="5" t="s">
        <v>514</v>
      </c>
      <c r="B263" s="6" t="s">
        <v>515</v>
      </c>
      <c r="C263" s="10">
        <v>16.11</v>
      </c>
      <c r="D263" s="10">
        <v>587.75058000000001</v>
      </c>
      <c r="E263" s="10">
        <v>337.89806000000004</v>
      </c>
      <c r="F263" s="10">
        <v>163.12177</v>
      </c>
      <c r="G263" s="10"/>
      <c r="H263" s="10">
        <v>9.4568599999999989</v>
      </c>
      <c r="I263" s="10">
        <v>1114.3372699999998</v>
      </c>
    </row>
    <row r="264" spans="1:9" x14ac:dyDescent="0.2">
      <c r="A264" s="5" t="s">
        <v>516</v>
      </c>
      <c r="B264" s="6" t="s">
        <v>517</v>
      </c>
      <c r="C264" s="10">
        <v>308.88819000000007</v>
      </c>
      <c r="D264" s="10">
        <v>8834.8406399999985</v>
      </c>
      <c r="E264" s="10">
        <v>5240.0245699999996</v>
      </c>
      <c r="F264" s="10">
        <v>2640.4177900000004</v>
      </c>
      <c r="G264" s="10">
        <v>7.2050000000000003E-2</v>
      </c>
      <c r="H264" s="10">
        <v>154.11840999999998</v>
      </c>
      <c r="I264" s="10">
        <v>17178.361649999999</v>
      </c>
    </row>
    <row r="265" spans="1:9" x14ac:dyDescent="0.2">
      <c r="A265" s="5" t="s">
        <v>518</v>
      </c>
      <c r="B265" s="6" t="s">
        <v>519</v>
      </c>
      <c r="C265" s="10">
        <v>-3779.3040199999996</v>
      </c>
      <c r="D265" s="10">
        <v>60842.513980000003</v>
      </c>
      <c r="E265" s="10">
        <v>1826.0787399999999</v>
      </c>
      <c r="F265" s="10">
        <v>1184.8398299999999</v>
      </c>
      <c r="G265" s="10"/>
      <c r="H265" s="10">
        <v>10437.11861</v>
      </c>
      <c r="I265" s="10">
        <v>70511.247139999992</v>
      </c>
    </row>
    <row r="266" spans="1:9" x14ac:dyDescent="0.2">
      <c r="A266" s="5" t="s">
        <v>520</v>
      </c>
      <c r="B266" s="6" t="s">
        <v>521</v>
      </c>
      <c r="C266" s="10">
        <v>1098.7230799999998</v>
      </c>
      <c r="D266" s="10">
        <v>7976.3227900000029</v>
      </c>
      <c r="E266" s="10">
        <v>13685.706470000001</v>
      </c>
      <c r="F266" s="10">
        <v>6768.9422900000018</v>
      </c>
      <c r="G266" s="10">
        <v>25.614750000000004</v>
      </c>
      <c r="H266" s="10">
        <v>2860.8813600000008</v>
      </c>
      <c r="I266" s="10">
        <v>32416.190739999998</v>
      </c>
    </row>
    <row r="267" spans="1:9" x14ac:dyDescent="0.2">
      <c r="A267" s="5" t="s">
        <v>522</v>
      </c>
      <c r="B267" s="6" t="s">
        <v>523</v>
      </c>
      <c r="C267" s="10">
        <v>97.344729999999998</v>
      </c>
      <c r="D267" s="10">
        <v>16101.515899999999</v>
      </c>
      <c r="E267" s="10">
        <v>12970.824569999993</v>
      </c>
      <c r="F267" s="10">
        <v>6181.9406499999977</v>
      </c>
      <c r="G267" s="10">
        <v>40.138960000000012</v>
      </c>
      <c r="H267" s="10">
        <v>2445.8306199999997</v>
      </c>
      <c r="I267" s="10">
        <v>37837.595429999972</v>
      </c>
    </row>
    <row r="268" spans="1:9" x14ac:dyDescent="0.2">
      <c r="A268" s="5" t="s">
        <v>524</v>
      </c>
      <c r="B268" s="6" t="s">
        <v>525</v>
      </c>
      <c r="C268" s="10">
        <v>136.04482999999999</v>
      </c>
      <c r="D268" s="10">
        <v>2109.6578400000003</v>
      </c>
      <c r="E268" s="10">
        <v>1639.3906199999999</v>
      </c>
      <c r="F268" s="10">
        <v>865.15661999999998</v>
      </c>
      <c r="G268" s="10">
        <v>16.224599999999999</v>
      </c>
      <c r="H268" s="10">
        <v>187.43575999999996</v>
      </c>
      <c r="I268" s="10">
        <v>4953.9102699999994</v>
      </c>
    </row>
    <row r="269" spans="1:9" x14ac:dyDescent="0.2">
      <c r="A269" s="5" t="s">
        <v>526</v>
      </c>
      <c r="B269" s="6" t="s">
        <v>527</v>
      </c>
      <c r="C269" s="10">
        <v>218.24974</v>
      </c>
      <c r="D269" s="10">
        <v>6423.66104</v>
      </c>
      <c r="E269" s="10">
        <v>8991.1236299999982</v>
      </c>
      <c r="F269" s="10">
        <v>4457.1261999999979</v>
      </c>
      <c r="G269" s="10">
        <v>38.947810000000004</v>
      </c>
      <c r="H269" s="10">
        <v>2637.9559900000004</v>
      </c>
      <c r="I269" s="10">
        <v>22767.064409999984</v>
      </c>
    </row>
    <row r="270" spans="1:9" x14ac:dyDescent="0.2">
      <c r="A270" s="5" t="s">
        <v>528</v>
      </c>
      <c r="B270" s="6" t="s">
        <v>529</v>
      </c>
      <c r="C270" s="10">
        <v>12.959510000000002</v>
      </c>
      <c r="D270" s="10">
        <v>1372.4383800000001</v>
      </c>
      <c r="E270" s="10">
        <v>345.31461999999999</v>
      </c>
      <c r="F270" s="10">
        <v>174.72506000000001</v>
      </c>
      <c r="G270" s="10">
        <v>12.25</v>
      </c>
      <c r="H270" s="10">
        <v>11.671640000000002</v>
      </c>
      <c r="I270" s="10">
        <v>1929.3592100000001</v>
      </c>
    </row>
    <row r="271" spans="1:9" x14ac:dyDescent="0.2">
      <c r="A271" s="5" t="s">
        <v>530</v>
      </c>
      <c r="B271" s="6" t="s">
        <v>531</v>
      </c>
      <c r="C271" s="10">
        <v>263.91138999999998</v>
      </c>
      <c r="D271" s="10">
        <v>3430.9047800000008</v>
      </c>
      <c r="E271" s="10">
        <v>2606.2934500000001</v>
      </c>
      <c r="F271" s="10">
        <v>1353.8455199999996</v>
      </c>
      <c r="G271" s="10">
        <v>5.6790799999999999</v>
      </c>
      <c r="H271" s="10">
        <v>4005.7644400000004</v>
      </c>
      <c r="I271" s="10">
        <v>11666.398660000001</v>
      </c>
    </row>
    <row r="272" spans="1:9" x14ac:dyDescent="0.2">
      <c r="A272" s="5" t="s">
        <v>532</v>
      </c>
      <c r="B272" s="6" t="s">
        <v>533</v>
      </c>
      <c r="C272" s="10">
        <v>30.904880000000002</v>
      </c>
      <c r="D272" s="10">
        <v>41.703209999999999</v>
      </c>
      <c r="E272" s="10">
        <v>109.74365000000002</v>
      </c>
      <c r="F272" s="10">
        <v>60.744620000000012</v>
      </c>
      <c r="G272" s="10"/>
      <c r="H272" s="10">
        <v>18.080320000000004</v>
      </c>
      <c r="I272" s="10">
        <v>261.17667999999998</v>
      </c>
    </row>
    <row r="273" spans="1:9" x14ac:dyDescent="0.2">
      <c r="A273" s="5" t="s">
        <v>534</v>
      </c>
      <c r="B273" s="6" t="s">
        <v>535</v>
      </c>
      <c r="C273" s="10">
        <v>1.7053400000000001</v>
      </c>
      <c r="D273" s="10">
        <v>58.28678</v>
      </c>
      <c r="E273" s="10">
        <v>74.020040000000009</v>
      </c>
      <c r="F273" s="10">
        <v>29.585880000000003</v>
      </c>
      <c r="G273" s="10">
        <v>16.38477</v>
      </c>
      <c r="H273" s="10">
        <v>15.152219999999994</v>
      </c>
      <c r="I273" s="10">
        <v>195.13502999999994</v>
      </c>
    </row>
    <row r="274" spans="1:9" x14ac:dyDescent="0.2">
      <c r="A274" s="5" t="s">
        <v>536</v>
      </c>
      <c r="B274" s="6" t="s">
        <v>537</v>
      </c>
      <c r="C274" s="10">
        <v>113.43523999999999</v>
      </c>
      <c r="D274" s="10">
        <v>276.66322999999994</v>
      </c>
      <c r="E274" s="10">
        <v>1507.10761</v>
      </c>
      <c r="F274" s="10">
        <v>963.89104000000009</v>
      </c>
      <c r="G274" s="10">
        <v>13.035689999999999</v>
      </c>
      <c r="H274" s="10">
        <v>21.271509999999999</v>
      </c>
      <c r="I274" s="10">
        <v>2895.4043200000006</v>
      </c>
    </row>
    <row r="275" spans="1:9" x14ac:dyDescent="0.2">
      <c r="A275" s="5" t="s">
        <v>538</v>
      </c>
      <c r="B275" s="6" t="s">
        <v>539</v>
      </c>
      <c r="C275" s="10">
        <v>14.911950000000001</v>
      </c>
      <c r="D275" s="10">
        <v>1331.6296400000001</v>
      </c>
      <c r="E275" s="10">
        <v>1245.1422699999998</v>
      </c>
      <c r="F275" s="10">
        <v>600.12512000000004</v>
      </c>
      <c r="G275" s="10">
        <v>21.59741</v>
      </c>
      <c r="H275" s="10">
        <v>22.266540000000003</v>
      </c>
      <c r="I275" s="10">
        <v>3235.6729300000006</v>
      </c>
    </row>
    <row r="276" spans="1:9" x14ac:dyDescent="0.2">
      <c r="A276" s="5" t="s">
        <v>540</v>
      </c>
      <c r="B276" s="6" t="s">
        <v>541</v>
      </c>
      <c r="C276" s="10">
        <v>732.96915999999987</v>
      </c>
      <c r="D276" s="10">
        <v>4103.9343800000015</v>
      </c>
      <c r="E276" s="10">
        <v>4650.9621000000034</v>
      </c>
      <c r="F276" s="10">
        <v>2739.3879699999993</v>
      </c>
      <c r="G276" s="10">
        <v>690.22496999999987</v>
      </c>
      <c r="H276" s="10">
        <v>178.64178000000007</v>
      </c>
      <c r="I276" s="10">
        <v>13096.120360000004</v>
      </c>
    </row>
    <row r="277" spans="1:9" x14ac:dyDescent="0.2">
      <c r="A277" s="5" t="s">
        <v>542</v>
      </c>
      <c r="B277" s="6" t="s">
        <v>543</v>
      </c>
      <c r="C277" s="10">
        <v>4782.0786800000214</v>
      </c>
      <c r="D277" s="10">
        <v>-11680.484310000022</v>
      </c>
      <c r="E277" s="10">
        <v>62247.17852999991</v>
      </c>
      <c r="F277" s="10">
        <v>31770.300110000058</v>
      </c>
      <c r="G277" s="10">
        <v>2097.4178899999997</v>
      </c>
      <c r="H277" s="10">
        <v>2171.3351999999986</v>
      </c>
      <c r="I277" s="10">
        <v>91387.82610000018</v>
      </c>
    </row>
    <row r="278" spans="1:9" x14ac:dyDescent="0.2">
      <c r="A278" s="5" t="s">
        <v>544</v>
      </c>
      <c r="B278" s="6" t="s">
        <v>545</v>
      </c>
      <c r="C278" s="10">
        <v>1317.1114200000002</v>
      </c>
      <c r="D278" s="10">
        <v>-17187.572479999995</v>
      </c>
      <c r="E278" s="10">
        <v>32390.709750000013</v>
      </c>
      <c r="F278" s="10">
        <v>16776.013449999999</v>
      </c>
      <c r="G278" s="10">
        <v>74.105689999999996</v>
      </c>
      <c r="H278" s="10">
        <v>1032.2187599999991</v>
      </c>
      <c r="I278" s="10">
        <v>34402.586590000014</v>
      </c>
    </row>
    <row r="279" spans="1:9" x14ac:dyDescent="0.2">
      <c r="A279" s="5" t="s">
        <v>546</v>
      </c>
      <c r="B279" s="6" t="s">
        <v>547</v>
      </c>
      <c r="C279" s="10">
        <v>21.295940000000005</v>
      </c>
      <c r="D279" s="10">
        <v>375.34067000000005</v>
      </c>
      <c r="E279" s="10">
        <v>1741.0655900000002</v>
      </c>
      <c r="F279" s="10">
        <v>1011.0124099999999</v>
      </c>
      <c r="G279" s="10"/>
      <c r="H279" s="10">
        <v>29.652200000000001</v>
      </c>
      <c r="I279" s="10">
        <v>3178.3668099999995</v>
      </c>
    </row>
    <row r="280" spans="1:9" x14ac:dyDescent="0.2">
      <c r="A280" s="5" t="s">
        <v>548</v>
      </c>
      <c r="B280" s="6" t="s">
        <v>549</v>
      </c>
      <c r="C280" s="10">
        <v>35.564000000000007</v>
      </c>
      <c r="D280" s="10">
        <v>-1547.9805600000002</v>
      </c>
      <c r="E280" s="10">
        <v>4179.3661499999998</v>
      </c>
      <c r="F280" s="10">
        <v>2519.40454</v>
      </c>
      <c r="G280" s="10">
        <v>22.416170000000001</v>
      </c>
      <c r="H280" s="10">
        <v>82.03470999999999</v>
      </c>
      <c r="I280" s="10">
        <v>5290.80501</v>
      </c>
    </row>
    <row r="281" spans="1:9" x14ac:dyDescent="0.2">
      <c r="A281" s="5" t="s">
        <v>550</v>
      </c>
      <c r="B281" s="6" t="s">
        <v>551</v>
      </c>
      <c r="C281" s="10">
        <v>359.00834000000003</v>
      </c>
      <c r="D281" s="10">
        <v>-3673.4710800000003</v>
      </c>
      <c r="E281" s="10">
        <v>8902.9005000000016</v>
      </c>
      <c r="F281" s="10">
        <v>5081.5306499999979</v>
      </c>
      <c r="G281" s="10">
        <v>118.70700000000004</v>
      </c>
      <c r="H281" s="10">
        <v>188.82664</v>
      </c>
      <c r="I281" s="10">
        <v>10977.502049999994</v>
      </c>
    </row>
    <row r="282" spans="1:9" x14ac:dyDescent="0.2">
      <c r="A282" s="5" t="s">
        <v>552</v>
      </c>
      <c r="B282" s="6" t="s">
        <v>553</v>
      </c>
      <c r="C282" s="10">
        <v>756.93441999999993</v>
      </c>
      <c r="D282" s="10">
        <v>-4045.1648800000025</v>
      </c>
      <c r="E282" s="10">
        <v>17299.612919999996</v>
      </c>
      <c r="F282" s="10">
        <v>8612.7156900000064</v>
      </c>
      <c r="G282" s="10">
        <v>243.12445999999994</v>
      </c>
      <c r="H282" s="10">
        <v>499.27477999999985</v>
      </c>
      <c r="I282" s="10">
        <v>23366.497389999986</v>
      </c>
    </row>
    <row r="283" spans="1:9" x14ac:dyDescent="0.2">
      <c r="A283" s="5" t="s">
        <v>554</v>
      </c>
      <c r="B283" s="6" t="s">
        <v>555</v>
      </c>
      <c r="C283" s="10">
        <v>198.66241999999994</v>
      </c>
      <c r="D283" s="10">
        <v>-2273.8816000000006</v>
      </c>
      <c r="E283" s="10">
        <v>3447.2659599999997</v>
      </c>
      <c r="F283" s="10">
        <v>1959.3358600000006</v>
      </c>
      <c r="G283" s="10">
        <v>47.456940000000003</v>
      </c>
      <c r="H283" s="10">
        <v>76.484829999999974</v>
      </c>
      <c r="I283" s="10">
        <v>3455.3244100000006</v>
      </c>
    </row>
    <row r="284" spans="1:9" x14ac:dyDescent="0.2">
      <c r="A284" s="5" t="s">
        <v>556</v>
      </c>
      <c r="B284" s="6" t="s">
        <v>557</v>
      </c>
      <c r="C284" s="10">
        <v>374.62529999999987</v>
      </c>
      <c r="D284" s="10">
        <v>732.61928999999986</v>
      </c>
      <c r="E284" s="10">
        <v>2762.7328700000012</v>
      </c>
      <c r="F284" s="10">
        <v>1523.2353599999985</v>
      </c>
      <c r="G284" s="10">
        <v>155.47812999999996</v>
      </c>
      <c r="H284" s="10">
        <v>107.43604999999999</v>
      </c>
      <c r="I284" s="10">
        <v>5656.1270000000004</v>
      </c>
    </row>
    <row r="285" spans="1:9" x14ac:dyDescent="0.2">
      <c r="A285" s="5" t="s">
        <v>558</v>
      </c>
      <c r="B285" s="6" t="s">
        <v>559</v>
      </c>
      <c r="C285" s="10">
        <v>112.03183999999999</v>
      </c>
      <c r="D285" s="10">
        <v>-795.51833999999997</v>
      </c>
      <c r="E285" s="10">
        <v>613.0188599999999</v>
      </c>
      <c r="F285" s="10">
        <v>356.61167</v>
      </c>
      <c r="G285" s="10">
        <v>51.73660000000001</v>
      </c>
      <c r="H285" s="10">
        <v>54.979280000000017</v>
      </c>
      <c r="I285" s="10">
        <v>392.8599099999999</v>
      </c>
    </row>
    <row r="286" spans="1:9" x14ac:dyDescent="0.2">
      <c r="A286" s="5" t="s">
        <v>560</v>
      </c>
      <c r="B286" s="6" t="s">
        <v>561</v>
      </c>
      <c r="C286" s="10">
        <v>158.37004000000002</v>
      </c>
      <c r="D286" s="10">
        <v>-1260.8519900000001</v>
      </c>
      <c r="E286" s="10">
        <v>2257.0681699999996</v>
      </c>
      <c r="F286" s="10">
        <v>1216.5317499999996</v>
      </c>
      <c r="G286" s="10">
        <v>100.43158</v>
      </c>
      <c r="H286" s="10">
        <v>122.32301000000002</v>
      </c>
      <c r="I286" s="10">
        <v>2593.8725600000007</v>
      </c>
    </row>
    <row r="287" spans="1:9" x14ac:dyDescent="0.2">
      <c r="A287" s="5" t="s">
        <v>562</v>
      </c>
      <c r="B287" s="6" t="s">
        <v>563</v>
      </c>
      <c r="C287" s="10">
        <v>25.59552</v>
      </c>
      <c r="D287" s="10">
        <v>328.40364999999991</v>
      </c>
      <c r="E287" s="10">
        <v>225.44207000000003</v>
      </c>
      <c r="F287" s="10">
        <v>123.78308999999997</v>
      </c>
      <c r="G287" s="10">
        <v>28.689979999999998</v>
      </c>
      <c r="H287" s="10">
        <v>13.58065</v>
      </c>
      <c r="I287" s="10">
        <v>745.49496000000033</v>
      </c>
    </row>
    <row r="288" spans="1:9" x14ac:dyDescent="0.2">
      <c r="A288" s="5" t="s">
        <v>564</v>
      </c>
      <c r="B288" s="6" t="s">
        <v>565</v>
      </c>
      <c r="C288" s="10">
        <v>1275.973140000001</v>
      </c>
      <c r="D288" s="10">
        <v>1291.7222199999987</v>
      </c>
      <c r="E288" s="10">
        <v>8859.2769999999964</v>
      </c>
      <c r="F288" s="10">
        <v>5897.32042</v>
      </c>
      <c r="G288" s="10">
        <v>654.8308100000005</v>
      </c>
      <c r="H288" s="10">
        <v>232.7617699999999</v>
      </c>
      <c r="I288" s="10">
        <v>18211.885359999989</v>
      </c>
    </row>
    <row r="289" spans="1:9" x14ac:dyDescent="0.2">
      <c r="A289" s="5" t="s">
        <v>566</v>
      </c>
      <c r="B289" s="6" t="s">
        <v>567</v>
      </c>
      <c r="C289" s="10">
        <v>737.33256999999992</v>
      </c>
      <c r="D289" s="10">
        <v>2344.3264800000024</v>
      </c>
      <c r="E289" s="10">
        <v>10918.933689999991</v>
      </c>
      <c r="F289" s="10">
        <v>6007.3822200000104</v>
      </c>
      <c r="G289" s="10">
        <v>741.26623999999958</v>
      </c>
      <c r="H289" s="10">
        <v>248.01828000000009</v>
      </c>
      <c r="I289" s="10">
        <v>20997.259479999993</v>
      </c>
    </row>
    <row r="290" spans="1:9" x14ac:dyDescent="0.2">
      <c r="A290" s="5" t="s">
        <v>568</v>
      </c>
      <c r="B290" s="6" t="s">
        <v>569</v>
      </c>
      <c r="C290" s="10">
        <v>557.14597000000003</v>
      </c>
      <c r="D290" s="10">
        <v>2520.4614500000002</v>
      </c>
      <c r="E290" s="10">
        <v>4805.0659899999982</v>
      </c>
      <c r="F290" s="10">
        <v>2845.7831499999993</v>
      </c>
      <c r="G290" s="10">
        <v>373.6540599999999</v>
      </c>
      <c r="H290" s="10">
        <v>73.203749999999999</v>
      </c>
      <c r="I290" s="10">
        <v>11175.31437</v>
      </c>
    </row>
    <row r="291" spans="1:9" x14ac:dyDescent="0.2">
      <c r="A291" s="5" t="s">
        <v>570</v>
      </c>
      <c r="B291" s="6" t="s">
        <v>571</v>
      </c>
      <c r="C291" s="10">
        <v>81.077379999999991</v>
      </c>
      <c r="D291" s="10">
        <v>67.201459999999997</v>
      </c>
      <c r="E291" s="10">
        <v>628.2210699999996</v>
      </c>
      <c r="F291" s="10">
        <v>339.39662999999996</v>
      </c>
      <c r="G291" s="10">
        <v>391.26209000000011</v>
      </c>
      <c r="H291" s="10">
        <v>20.071810000000003</v>
      </c>
      <c r="I291" s="10">
        <v>1527.2304399999987</v>
      </c>
    </row>
    <row r="292" spans="1:9" s="11" customFormat="1" x14ac:dyDescent="0.2">
      <c r="A292" s="5" t="s">
        <v>572</v>
      </c>
      <c r="B292" s="6" t="s">
        <v>573</v>
      </c>
      <c r="C292" s="17">
        <v>85.081489999999931</v>
      </c>
      <c r="D292" s="17">
        <v>131.19764999999998</v>
      </c>
      <c r="E292" s="17">
        <v>915.18799000000013</v>
      </c>
      <c r="F292" s="10">
        <v>431.41867000000008</v>
      </c>
      <c r="G292" s="10">
        <v>284.87581000000006</v>
      </c>
      <c r="H292" s="10">
        <v>51.974350000000001</v>
      </c>
      <c r="I292" s="10">
        <v>1899.7359599999988</v>
      </c>
    </row>
    <row r="293" spans="1:9" x14ac:dyDescent="0.2">
      <c r="A293" s="5" t="s">
        <v>574</v>
      </c>
      <c r="B293" s="6" t="s">
        <v>575</v>
      </c>
      <c r="C293" s="10">
        <v>764.35801999999876</v>
      </c>
      <c r="D293" s="10">
        <v>-70.289230000000003</v>
      </c>
      <c r="E293" s="10">
        <v>6036.2137100000027</v>
      </c>
      <c r="F293" s="10">
        <v>3251.9744399999981</v>
      </c>
      <c r="G293" s="10">
        <v>1186.5957100000001</v>
      </c>
      <c r="H293" s="10">
        <v>240.60561000000004</v>
      </c>
      <c r="I293" s="10">
        <v>11409.458260000018</v>
      </c>
    </row>
    <row r="294" spans="1:9" x14ac:dyDescent="0.2">
      <c r="A294" s="5" t="s">
        <v>576</v>
      </c>
      <c r="B294" s="6" t="s">
        <v>577</v>
      </c>
      <c r="C294" s="10">
        <v>35.814170000000004</v>
      </c>
      <c r="D294" s="10">
        <v>55.269530000000003</v>
      </c>
      <c r="E294" s="10">
        <v>309.08240999999992</v>
      </c>
      <c r="F294" s="10">
        <v>121.89239000000003</v>
      </c>
      <c r="G294" s="10">
        <v>149.73732999999999</v>
      </c>
      <c r="H294" s="10">
        <v>12.342380000000002</v>
      </c>
      <c r="I294" s="10">
        <v>684.13820999999996</v>
      </c>
    </row>
    <row r="295" spans="1:9" x14ac:dyDescent="0.2">
      <c r="A295" s="5" t="s">
        <v>578</v>
      </c>
      <c r="B295" s="6" t="s">
        <v>579</v>
      </c>
      <c r="C295" s="10">
        <v>269.38093000000026</v>
      </c>
      <c r="D295" s="10">
        <v>121.81448999999998</v>
      </c>
      <c r="E295" s="10">
        <v>3431.1092600000002</v>
      </c>
      <c r="F295" s="10">
        <v>1827.2236600000019</v>
      </c>
      <c r="G295" s="10">
        <v>1166.6066800000001</v>
      </c>
      <c r="H295" s="10">
        <v>135.24281999999988</v>
      </c>
      <c r="I295" s="10">
        <v>6951.3778399999992</v>
      </c>
    </row>
    <row r="296" spans="1:9" x14ac:dyDescent="0.2">
      <c r="A296" s="5" t="s">
        <v>580</v>
      </c>
      <c r="B296" s="6" t="s">
        <v>581</v>
      </c>
      <c r="C296" s="10">
        <v>116.40505</v>
      </c>
      <c r="D296" s="10">
        <v>253.32308999999989</v>
      </c>
      <c r="E296" s="10">
        <v>1154.6990200000002</v>
      </c>
      <c r="F296" s="10">
        <v>590.7638800000002</v>
      </c>
      <c r="G296" s="10">
        <v>306.27922999999998</v>
      </c>
      <c r="H296" s="10">
        <v>40.558190000000025</v>
      </c>
      <c r="I296" s="10">
        <v>2462.0284599999995</v>
      </c>
    </row>
    <row r="297" spans="1:9" x14ac:dyDescent="0.2">
      <c r="A297" s="5" t="s">
        <v>582</v>
      </c>
      <c r="B297" s="6" t="s">
        <v>583</v>
      </c>
      <c r="C297" s="10">
        <v>1346.7297800000006</v>
      </c>
      <c r="D297" s="10">
        <v>-2442.2809800000009</v>
      </c>
      <c r="E297" s="10">
        <v>10678.053750000003</v>
      </c>
      <c r="F297" s="10">
        <v>5731.5778199999977</v>
      </c>
      <c r="G297" s="10">
        <v>1800.9026399999975</v>
      </c>
      <c r="H297" s="10">
        <v>362.19605999999965</v>
      </c>
      <c r="I297" s="10">
        <v>17477.179070000002</v>
      </c>
    </row>
    <row r="298" spans="1:9" x14ac:dyDescent="0.2">
      <c r="A298" s="5" t="s">
        <v>584</v>
      </c>
      <c r="B298" s="6" t="s">
        <v>585</v>
      </c>
      <c r="C298" s="10">
        <v>1363.6431299999992</v>
      </c>
      <c r="D298" s="10">
        <v>97063.870289999832</v>
      </c>
      <c r="E298" s="10">
        <v>14693.451989999992</v>
      </c>
      <c r="F298" s="10">
        <v>7275.4969400000073</v>
      </c>
      <c r="G298" s="10">
        <v>44.627239999999993</v>
      </c>
      <c r="H298" s="10">
        <v>1092.6601100000007</v>
      </c>
      <c r="I298" s="10">
        <v>121533.74970000003</v>
      </c>
    </row>
    <row r="299" spans="1:9" x14ac:dyDescent="0.2">
      <c r="A299" s="5" t="s">
        <v>586</v>
      </c>
      <c r="B299" s="6" t="s">
        <v>587</v>
      </c>
      <c r="C299" s="10">
        <v>619.05921000000012</v>
      </c>
      <c r="D299" s="10">
        <v>29088.173309999998</v>
      </c>
      <c r="E299" s="10">
        <v>4422.334319999999</v>
      </c>
      <c r="F299" s="10">
        <v>2259.1458299999995</v>
      </c>
      <c r="G299" s="10"/>
      <c r="H299" s="10">
        <v>31.731769999999997</v>
      </c>
      <c r="I299" s="10">
        <v>36420.444439999999</v>
      </c>
    </row>
    <row r="300" spans="1:9" x14ac:dyDescent="0.2">
      <c r="A300" s="5" t="s">
        <v>588</v>
      </c>
      <c r="B300" s="6" t="s">
        <v>589</v>
      </c>
      <c r="C300" s="10">
        <v>514.67070000000058</v>
      </c>
      <c r="D300" s="10">
        <v>17236.747209999998</v>
      </c>
      <c r="E300" s="10">
        <v>14140.970069999998</v>
      </c>
      <c r="F300" s="10">
        <v>6143.2225400000025</v>
      </c>
      <c r="G300" s="10">
        <v>1919.0972999999999</v>
      </c>
      <c r="H300" s="10">
        <v>323.13568000000072</v>
      </c>
      <c r="I300" s="10">
        <v>40277.843500000068</v>
      </c>
    </row>
    <row r="301" spans="1:9" x14ac:dyDescent="0.2">
      <c r="A301" s="5" t="s">
        <v>590</v>
      </c>
      <c r="B301" s="6" t="s">
        <v>591</v>
      </c>
      <c r="C301" s="10">
        <v>897.09557999999936</v>
      </c>
      <c r="D301" s="10">
        <v>34970.197860000022</v>
      </c>
      <c r="E301" s="10">
        <v>8363.4459800000022</v>
      </c>
      <c r="F301" s="10">
        <v>4193.136510000003</v>
      </c>
      <c r="G301" s="10">
        <v>20.470459999999999</v>
      </c>
      <c r="H301" s="10">
        <v>1903.3662200000008</v>
      </c>
      <c r="I301" s="10">
        <v>50347.712610000075</v>
      </c>
    </row>
    <row r="302" spans="1:9" x14ac:dyDescent="0.2">
      <c r="A302" s="5" t="s">
        <v>592</v>
      </c>
      <c r="B302" s="6" t="s">
        <v>593</v>
      </c>
      <c r="C302" s="10">
        <v>422.4421900000001</v>
      </c>
      <c r="D302" s="10">
        <v>22357.494919999946</v>
      </c>
      <c r="E302" s="10">
        <v>6767.5225399999972</v>
      </c>
      <c r="F302" s="10">
        <v>2987.2605100000028</v>
      </c>
      <c r="G302" s="10">
        <v>124.01585000000001</v>
      </c>
      <c r="H302" s="10">
        <v>261.49333000000007</v>
      </c>
      <c r="I302" s="10">
        <v>32920.229339999983</v>
      </c>
    </row>
    <row r="303" spans="1:9" x14ac:dyDescent="0.2">
      <c r="A303" s="5" t="s">
        <v>594</v>
      </c>
      <c r="B303" s="6" t="s">
        <v>595</v>
      </c>
      <c r="C303" s="10">
        <v>41.843049999999991</v>
      </c>
      <c r="D303" s="10">
        <v>2729.5040899999981</v>
      </c>
      <c r="E303" s="10">
        <v>366.69994000000008</v>
      </c>
      <c r="F303" s="10">
        <v>163.91866999999993</v>
      </c>
      <c r="G303" s="10">
        <v>27.509319999999995</v>
      </c>
      <c r="H303" s="10">
        <v>42.138180000000006</v>
      </c>
      <c r="I303" s="10">
        <v>3371.6132500000017</v>
      </c>
    </row>
    <row r="304" spans="1:9" ht="25.5" x14ac:dyDescent="0.2">
      <c r="A304" s="5" t="s">
        <v>596</v>
      </c>
      <c r="B304" s="6" t="s">
        <v>597</v>
      </c>
      <c r="C304" s="10">
        <v>88.37894</v>
      </c>
      <c r="D304" s="10">
        <v>2027.6109000000006</v>
      </c>
      <c r="E304" s="10">
        <v>401.05210000000011</v>
      </c>
      <c r="F304" s="10">
        <v>280.49215000000021</v>
      </c>
      <c r="G304" s="10">
        <v>7.4761199999999999</v>
      </c>
      <c r="H304" s="10">
        <v>42.762669999999993</v>
      </c>
      <c r="I304" s="10">
        <v>2847.7728800000009</v>
      </c>
    </row>
    <row r="305" spans="1:9" ht="25.5" x14ac:dyDescent="0.2">
      <c r="A305" s="5" t="s">
        <v>598</v>
      </c>
      <c r="B305" s="6" t="s">
        <v>599</v>
      </c>
      <c r="C305" s="10">
        <v>415.66397999999998</v>
      </c>
      <c r="D305" s="10">
        <v>252.01514000000003</v>
      </c>
      <c r="E305" s="10">
        <v>513.77240000000018</v>
      </c>
      <c r="F305" s="10">
        <v>349.95195000000001</v>
      </c>
      <c r="G305" s="10">
        <v>10.52904</v>
      </c>
      <c r="H305" s="10">
        <v>70.982619999999997</v>
      </c>
      <c r="I305" s="10">
        <v>1612.9151299999999</v>
      </c>
    </row>
    <row r="306" spans="1:9" x14ac:dyDescent="0.2">
      <c r="A306" s="5" t="s">
        <v>600</v>
      </c>
      <c r="B306" s="6" t="s">
        <v>601</v>
      </c>
      <c r="C306" s="10">
        <v>715.97820999999931</v>
      </c>
      <c r="D306" s="10">
        <v>-3879.6485199999975</v>
      </c>
      <c r="E306" s="10">
        <v>3160.8975999999975</v>
      </c>
      <c r="F306" s="10">
        <v>1993.9796000000001</v>
      </c>
      <c r="G306" s="10">
        <v>149.89514000000003</v>
      </c>
      <c r="H306" s="10">
        <v>105.01364000000021</v>
      </c>
      <c r="I306" s="10">
        <v>2246.1156700000006</v>
      </c>
    </row>
    <row r="307" spans="1:9" ht="25.5" x14ac:dyDescent="0.2">
      <c r="A307" s="5" t="s">
        <v>602</v>
      </c>
      <c r="B307" s="6" t="s">
        <v>603</v>
      </c>
      <c r="C307" s="10">
        <v>628.69172000000015</v>
      </c>
      <c r="D307" s="10">
        <v>-24338.549760000013</v>
      </c>
      <c r="E307" s="10">
        <v>1555.5600400000005</v>
      </c>
      <c r="F307" s="10">
        <v>993.18993999999986</v>
      </c>
      <c r="G307" s="10">
        <v>30.568829999999998</v>
      </c>
      <c r="H307" s="10">
        <v>56.866259999999983</v>
      </c>
      <c r="I307" s="10">
        <v>-21073.672969999996</v>
      </c>
    </row>
    <row r="308" spans="1:9" ht="25.5" x14ac:dyDescent="0.2">
      <c r="A308" s="5" t="s">
        <v>604</v>
      </c>
      <c r="B308" s="6" t="s">
        <v>605</v>
      </c>
      <c r="C308" s="10">
        <v>208.50078999999997</v>
      </c>
      <c r="D308" s="10">
        <v>608.81516999999997</v>
      </c>
      <c r="E308" s="10">
        <v>750.75225999999986</v>
      </c>
      <c r="F308" s="10">
        <v>423.58634000000006</v>
      </c>
      <c r="G308" s="10">
        <v>28.794519999999999</v>
      </c>
      <c r="H308" s="10">
        <v>17.574149999999996</v>
      </c>
      <c r="I308" s="10">
        <v>2038.0232300000009</v>
      </c>
    </row>
    <row r="309" spans="1:9" ht="25.5" x14ac:dyDescent="0.2">
      <c r="A309" s="5" t="s">
        <v>606</v>
      </c>
      <c r="B309" s="6" t="s">
        <v>607</v>
      </c>
      <c r="C309" s="10">
        <v>123.43065999999996</v>
      </c>
      <c r="D309" s="10">
        <v>1860.6031300000016</v>
      </c>
      <c r="E309" s="10">
        <v>901.39183000000014</v>
      </c>
      <c r="F309" s="10">
        <v>510.51175000000029</v>
      </c>
      <c r="G309" s="10">
        <v>34.366720000000008</v>
      </c>
      <c r="H309" s="10">
        <v>149.81287999999998</v>
      </c>
      <c r="I309" s="10">
        <v>3580.1169699999987</v>
      </c>
    </row>
    <row r="310" spans="1:9" x14ac:dyDescent="0.2">
      <c r="A310" s="5" t="s">
        <v>608</v>
      </c>
      <c r="B310" s="6" t="s">
        <v>609</v>
      </c>
      <c r="C310" s="10">
        <v>182.13661999999999</v>
      </c>
      <c r="D310" s="10">
        <v>4865.7274099999995</v>
      </c>
      <c r="E310" s="10">
        <v>1364.69416</v>
      </c>
      <c r="F310" s="10">
        <v>638.44800000000021</v>
      </c>
      <c r="G310" s="10">
        <v>57.675490000000011</v>
      </c>
      <c r="H310" s="10">
        <v>903.21839000000023</v>
      </c>
      <c r="I310" s="10">
        <v>8011.9000700000015</v>
      </c>
    </row>
    <row r="311" spans="1:9" x14ac:dyDescent="0.2">
      <c r="A311" s="5" t="s">
        <v>610</v>
      </c>
      <c r="B311" s="6" t="s">
        <v>611</v>
      </c>
      <c r="C311" s="10">
        <v>1343.3387999999998</v>
      </c>
      <c r="D311" s="10">
        <v>17676.249679999997</v>
      </c>
      <c r="E311" s="10">
        <v>5263.3745799999979</v>
      </c>
      <c r="F311" s="10">
        <v>2916.5230399999923</v>
      </c>
      <c r="G311" s="10">
        <v>67.019580000000005</v>
      </c>
      <c r="H311" s="10">
        <v>1021.4836400000004</v>
      </c>
      <c r="I311" s="10">
        <v>28287.989319999942</v>
      </c>
    </row>
    <row r="312" spans="1:9" x14ac:dyDescent="0.2">
      <c r="A312" s="5" t="s">
        <v>612</v>
      </c>
      <c r="B312" s="6" t="s">
        <v>613</v>
      </c>
      <c r="C312" s="10">
        <v>928.94931999999983</v>
      </c>
      <c r="D312" s="10">
        <v>10464.402709999991</v>
      </c>
      <c r="E312" s="10">
        <v>3695.4355800000021</v>
      </c>
      <c r="F312" s="10">
        <v>2138.38069</v>
      </c>
      <c r="G312" s="10">
        <v>144.68448000000001</v>
      </c>
      <c r="H312" s="10">
        <v>573.16880000000026</v>
      </c>
      <c r="I312" s="10">
        <v>17945.021579999997</v>
      </c>
    </row>
    <row r="313" spans="1:9" x14ac:dyDescent="0.2">
      <c r="A313" s="5" t="s">
        <v>614</v>
      </c>
      <c r="B313" s="6" t="s">
        <v>615</v>
      </c>
      <c r="C313" s="10">
        <v>388.37864999999994</v>
      </c>
      <c r="D313" s="10">
        <v>16602.598130000002</v>
      </c>
      <c r="E313" s="10">
        <v>3762.5819699999997</v>
      </c>
      <c r="F313" s="10">
        <v>2067.8745799999997</v>
      </c>
      <c r="G313" s="10"/>
      <c r="H313" s="10">
        <v>3933.6036300000005</v>
      </c>
      <c r="I313" s="10">
        <v>26755.036959999998</v>
      </c>
    </row>
    <row r="314" spans="1:9" x14ac:dyDescent="0.2">
      <c r="A314" s="5" t="s">
        <v>616</v>
      </c>
      <c r="B314" s="6" t="s">
        <v>617</v>
      </c>
      <c r="C314" s="10">
        <v>37.673630000000003</v>
      </c>
      <c r="D314" s="10">
        <v>1657.0398399999999</v>
      </c>
      <c r="E314" s="10">
        <v>716.50675999999999</v>
      </c>
      <c r="F314" s="10">
        <v>304.46044000000001</v>
      </c>
      <c r="G314" s="10">
        <v>13.12866</v>
      </c>
      <c r="H314" s="10">
        <v>9.6745999999999999</v>
      </c>
      <c r="I314" s="10">
        <v>2738.4839300000012</v>
      </c>
    </row>
    <row r="315" spans="1:9" x14ac:dyDescent="0.2">
      <c r="A315" s="5" t="s">
        <v>618</v>
      </c>
      <c r="B315" s="6" t="s">
        <v>619</v>
      </c>
      <c r="C315" s="10">
        <v>18.692720000000001</v>
      </c>
      <c r="D315" s="10">
        <v>-3712.9470300000003</v>
      </c>
      <c r="E315" s="10">
        <v>380.76006999999993</v>
      </c>
      <c r="F315" s="10">
        <v>182.75323</v>
      </c>
      <c r="G315" s="10"/>
      <c r="H315" s="10">
        <v>4.52067</v>
      </c>
      <c r="I315" s="10">
        <v>-3126.2203399999999</v>
      </c>
    </row>
    <row r="316" spans="1:9" x14ac:dyDescent="0.2">
      <c r="A316" s="5" t="s">
        <v>620</v>
      </c>
      <c r="B316" s="6" t="s">
        <v>621</v>
      </c>
      <c r="C316" s="10">
        <v>4.3260000000000005</v>
      </c>
      <c r="D316" s="10">
        <v>-313.96056999999996</v>
      </c>
      <c r="E316" s="10">
        <v>21.03848</v>
      </c>
      <c r="F316" s="10">
        <v>10.76355</v>
      </c>
      <c r="G316" s="10">
        <v>5.6091100000000003</v>
      </c>
      <c r="H316" s="10">
        <v>0.47428999999999999</v>
      </c>
      <c r="I316" s="10">
        <v>-271.74914000000001</v>
      </c>
    </row>
    <row r="317" spans="1:9" x14ac:dyDescent="0.2">
      <c r="A317" s="5" t="s">
        <v>622</v>
      </c>
      <c r="B317" s="6" t="s">
        <v>623</v>
      </c>
      <c r="C317" s="10">
        <v>135.04152000000002</v>
      </c>
      <c r="D317" s="10">
        <v>8570.109559999999</v>
      </c>
      <c r="E317" s="10">
        <v>2404.7763500000015</v>
      </c>
      <c r="F317" s="10">
        <v>1370.8354299999996</v>
      </c>
      <c r="G317" s="10">
        <v>3.7961999999999998</v>
      </c>
      <c r="H317" s="10">
        <v>593.39275999999995</v>
      </c>
      <c r="I317" s="10">
        <v>13077.951820000004</v>
      </c>
    </row>
    <row r="318" spans="1:9" x14ac:dyDescent="0.2">
      <c r="A318" s="5" t="s">
        <v>624</v>
      </c>
      <c r="B318" s="6" t="s">
        <v>625</v>
      </c>
      <c r="C318" s="10">
        <v>128.47806</v>
      </c>
      <c r="D318" s="10">
        <v>14235.596720000003</v>
      </c>
      <c r="E318" s="10">
        <v>1793.0881000000008</v>
      </c>
      <c r="F318" s="10">
        <v>805.73449000000051</v>
      </c>
      <c r="G318" s="10">
        <v>6.4530000000000004E-2</v>
      </c>
      <c r="H318" s="10">
        <v>26.933510000000002</v>
      </c>
      <c r="I318" s="10">
        <v>16989.895409999997</v>
      </c>
    </row>
    <row r="319" spans="1:9" x14ac:dyDescent="0.2">
      <c r="A319" s="5" t="s">
        <v>626</v>
      </c>
      <c r="B319" s="6" t="s">
        <v>627</v>
      </c>
      <c r="C319" s="10">
        <v>311.01515000000001</v>
      </c>
      <c r="D319" s="10">
        <v>-6601.9816400000027</v>
      </c>
      <c r="E319" s="10">
        <v>2370.7144099999978</v>
      </c>
      <c r="F319" s="10">
        <v>1155.9381800000001</v>
      </c>
      <c r="G319" s="10"/>
      <c r="H319" s="10">
        <v>690.99608000000023</v>
      </c>
      <c r="I319" s="10">
        <v>-2073.3178199999984</v>
      </c>
    </row>
    <row r="320" spans="1:9" x14ac:dyDescent="0.2">
      <c r="A320" s="5" t="s">
        <v>628</v>
      </c>
      <c r="B320" s="6" t="s">
        <v>629</v>
      </c>
      <c r="C320" s="10">
        <v>1400.1020300000005</v>
      </c>
      <c r="D320" s="10">
        <v>60247.503949999998</v>
      </c>
      <c r="E320" s="10">
        <v>8330.4875600000014</v>
      </c>
      <c r="F320" s="10">
        <v>4530.1081800000011</v>
      </c>
      <c r="G320" s="10">
        <v>1.55277</v>
      </c>
      <c r="H320" s="10">
        <v>49524.839479999988</v>
      </c>
      <c r="I320" s="10">
        <v>124034.59396999994</v>
      </c>
    </row>
    <row r="321" spans="1:9" x14ac:dyDescent="0.2">
      <c r="A321" s="5" t="s">
        <v>630</v>
      </c>
      <c r="B321" s="6" t="s">
        <v>631</v>
      </c>
      <c r="C321" s="10">
        <v>165.19329999999999</v>
      </c>
      <c r="D321" s="10">
        <v>52779.618159999998</v>
      </c>
      <c r="E321" s="10">
        <v>665.27368000000013</v>
      </c>
      <c r="F321" s="10">
        <v>409.97240000000005</v>
      </c>
      <c r="G321" s="10"/>
      <c r="H321" s="10">
        <v>183078.82056999998</v>
      </c>
      <c r="I321" s="10">
        <v>237098.87810999999</v>
      </c>
    </row>
    <row r="322" spans="1:9" ht="25.5" x14ac:dyDescent="0.2">
      <c r="A322" s="5" t="s">
        <v>632</v>
      </c>
      <c r="B322" s="6" t="s">
        <v>1167</v>
      </c>
      <c r="C322" s="10">
        <v>56.936669999999999</v>
      </c>
      <c r="D322" s="10">
        <v>5536.1941799999995</v>
      </c>
      <c r="E322" s="10">
        <v>3609.1897300000001</v>
      </c>
      <c r="F322" s="10">
        <v>1769.7590299999999</v>
      </c>
      <c r="G322" s="10">
        <v>3.0595600000000003</v>
      </c>
      <c r="H322" s="10">
        <v>141.95704000000012</v>
      </c>
      <c r="I322" s="10">
        <v>11117.096210000002</v>
      </c>
    </row>
    <row r="323" spans="1:9" x14ac:dyDescent="0.2">
      <c r="A323" s="5" t="s">
        <v>633</v>
      </c>
      <c r="B323" s="6" t="s">
        <v>634</v>
      </c>
      <c r="C323" s="10">
        <v>160.94779999999992</v>
      </c>
      <c r="D323" s="10">
        <v>7890.0061099999975</v>
      </c>
      <c r="E323" s="10">
        <v>2070.6612900000009</v>
      </c>
      <c r="F323" s="10">
        <v>1044.6865700000001</v>
      </c>
      <c r="G323" s="10">
        <v>0.52100000000000002</v>
      </c>
      <c r="H323" s="10">
        <v>1174.8822000000005</v>
      </c>
      <c r="I323" s="10">
        <v>12341.704970000003</v>
      </c>
    </row>
    <row r="324" spans="1:9" ht="25.5" x14ac:dyDescent="0.2">
      <c r="A324" s="5" t="s">
        <v>635</v>
      </c>
      <c r="B324" s="6" t="s">
        <v>636</v>
      </c>
      <c r="C324" s="10">
        <v>524.61106000000018</v>
      </c>
      <c r="D324" s="10">
        <v>17327.605370000016</v>
      </c>
      <c r="E324" s="10">
        <v>5459.048700000003</v>
      </c>
      <c r="F324" s="10">
        <v>2869.7903400000009</v>
      </c>
      <c r="G324" s="10">
        <v>0.33899000000000001</v>
      </c>
      <c r="H324" s="10">
        <v>432.15765999999968</v>
      </c>
      <c r="I324" s="10">
        <v>26613.55211999996</v>
      </c>
    </row>
    <row r="325" spans="1:9" x14ac:dyDescent="0.2">
      <c r="A325" s="5" t="s">
        <v>637</v>
      </c>
      <c r="B325" s="6" t="s">
        <v>638</v>
      </c>
      <c r="C325" s="10">
        <v>614.56610999999975</v>
      </c>
      <c r="D325" s="10">
        <v>24298.13177</v>
      </c>
      <c r="E325" s="10">
        <v>4817.2767200000008</v>
      </c>
      <c r="F325" s="10">
        <v>2749.4771699999997</v>
      </c>
      <c r="G325" s="10">
        <v>10.402200000000001</v>
      </c>
      <c r="H325" s="10">
        <v>31642.550079999983</v>
      </c>
      <c r="I325" s="10">
        <v>64132.404050000034</v>
      </c>
    </row>
    <row r="326" spans="1:9" x14ac:dyDescent="0.2">
      <c r="A326" s="5" t="s">
        <v>639</v>
      </c>
      <c r="B326" s="6" t="s">
        <v>640</v>
      </c>
      <c r="C326" s="10">
        <v>171.4456900000001</v>
      </c>
      <c r="D326" s="10">
        <v>3421.1860800000004</v>
      </c>
      <c r="E326" s="10">
        <v>1077.2289999999998</v>
      </c>
      <c r="F326" s="10">
        <v>553.57430999999997</v>
      </c>
      <c r="G326" s="10">
        <v>7.87141</v>
      </c>
      <c r="H326" s="10">
        <v>127.37854000000003</v>
      </c>
      <c r="I326" s="10">
        <v>5358.6850299999987</v>
      </c>
    </row>
    <row r="327" spans="1:9" x14ac:dyDescent="0.2">
      <c r="A327" s="5" t="s">
        <v>641</v>
      </c>
      <c r="B327" s="6" t="s">
        <v>642</v>
      </c>
      <c r="C327" s="10">
        <v>293.6570200000001</v>
      </c>
      <c r="D327" s="10">
        <v>5622.6259300000083</v>
      </c>
      <c r="E327" s="10">
        <v>1216.7940800000001</v>
      </c>
      <c r="F327" s="10">
        <v>651.11491999999998</v>
      </c>
      <c r="G327" s="10">
        <v>9.7645900000000019</v>
      </c>
      <c r="H327" s="10">
        <v>251.55212999999995</v>
      </c>
      <c r="I327" s="10">
        <v>8045.5086700000011</v>
      </c>
    </row>
    <row r="328" spans="1:9" x14ac:dyDescent="0.2">
      <c r="A328" s="5" t="s">
        <v>643</v>
      </c>
      <c r="B328" s="6" t="s">
        <v>644</v>
      </c>
      <c r="C328" s="10">
        <v>1450.8358799999999</v>
      </c>
      <c r="D328" s="10">
        <v>6257.7951200000016</v>
      </c>
      <c r="E328" s="10">
        <v>6480.8271000000004</v>
      </c>
      <c r="F328" s="10">
        <v>3741.9419500000022</v>
      </c>
      <c r="G328" s="10">
        <v>12.492229999999999</v>
      </c>
      <c r="H328" s="10">
        <v>-112.66056999999992</v>
      </c>
      <c r="I328" s="10">
        <v>17831.231710000015</v>
      </c>
    </row>
    <row r="329" spans="1:9" x14ac:dyDescent="0.2">
      <c r="A329" s="5" t="s">
        <v>645</v>
      </c>
      <c r="B329" s="6" t="s">
        <v>646</v>
      </c>
      <c r="C329" s="10">
        <v>95.389150000000001</v>
      </c>
      <c r="D329" s="10">
        <v>2577.9158299999995</v>
      </c>
      <c r="E329" s="10">
        <v>819.26351000000022</v>
      </c>
      <c r="F329" s="10">
        <v>399.03701000000007</v>
      </c>
      <c r="G329" s="10">
        <v>13.58868</v>
      </c>
      <c r="H329" s="10">
        <v>28.494870000000002</v>
      </c>
      <c r="I329" s="10">
        <v>3933.68905</v>
      </c>
    </row>
    <row r="330" spans="1:9" x14ac:dyDescent="0.2">
      <c r="A330" s="5" t="s">
        <v>647</v>
      </c>
      <c r="B330" s="6" t="s">
        <v>648</v>
      </c>
      <c r="C330" s="10">
        <v>731.61779000000001</v>
      </c>
      <c r="D330" s="10">
        <v>11698.586820000004</v>
      </c>
      <c r="E330" s="10">
        <v>4236.5445500000014</v>
      </c>
      <c r="F330" s="10">
        <v>2180.5507000000011</v>
      </c>
      <c r="G330" s="10">
        <v>35.961410000000001</v>
      </c>
      <c r="H330" s="10">
        <v>338.19104000000004</v>
      </c>
      <c r="I330" s="10">
        <v>19221.452310000008</v>
      </c>
    </row>
    <row r="331" spans="1:9" x14ac:dyDescent="0.2">
      <c r="A331" s="5" t="s">
        <v>649</v>
      </c>
      <c r="B331" s="6" t="s">
        <v>650</v>
      </c>
      <c r="C331" s="10">
        <v>3123.7747300000019</v>
      </c>
      <c r="D331" s="10">
        <v>55849.850920000004</v>
      </c>
      <c r="E331" s="10">
        <v>15506.674490000003</v>
      </c>
      <c r="F331" s="10">
        <v>9651.7647199999992</v>
      </c>
      <c r="G331" s="10">
        <v>5.2803100000000001</v>
      </c>
      <c r="H331" s="10">
        <v>464.89654999999982</v>
      </c>
      <c r="I331" s="10">
        <v>84602.241719999976</v>
      </c>
    </row>
    <row r="332" spans="1:9" x14ac:dyDescent="0.2">
      <c r="A332" s="5" t="s">
        <v>651</v>
      </c>
      <c r="B332" s="6" t="s">
        <v>652</v>
      </c>
      <c r="C332" s="10">
        <v>385.87209999999988</v>
      </c>
      <c r="D332" s="10">
        <v>6015.7545299999983</v>
      </c>
      <c r="E332" s="10">
        <v>2284.9896499999995</v>
      </c>
      <c r="F332" s="10">
        <v>1136.5066999999995</v>
      </c>
      <c r="G332" s="10">
        <v>1.56185</v>
      </c>
      <c r="H332" s="10">
        <v>1193.3424799999993</v>
      </c>
      <c r="I332" s="10">
        <v>11018.027310000003</v>
      </c>
    </row>
    <row r="333" spans="1:9" x14ac:dyDescent="0.2">
      <c r="A333" s="5" t="s">
        <v>653</v>
      </c>
      <c r="B333" s="6" t="s">
        <v>654</v>
      </c>
      <c r="C333" s="10">
        <v>34.219549999999998</v>
      </c>
      <c r="D333" s="10">
        <v>316.86655999999994</v>
      </c>
      <c r="E333" s="10">
        <v>169.69282999999999</v>
      </c>
      <c r="F333" s="10">
        <v>103.86614</v>
      </c>
      <c r="G333" s="10">
        <v>0.49657000000000001</v>
      </c>
      <c r="H333" s="10">
        <v>59.691279999999999</v>
      </c>
      <c r="I333" s="10">
        <v>684.83293000000026</v>
      </c>
    </row>
    <row r="334" spans="1:9" x14ac:dyDescent="0.2">
      <c r="A334" s="5" t="s">
        <v>655</v>
      </c>
      <c r="B334" s="6" t="s">
        <v>656</v>
      </c>
      <c r="C334" s="10">
        <v>1077.1121499999997</v>
      </c>
      <c r="D334" s="10">
        <v>15990.815300000011</v>
      </c>
      <c r="E334" s="10">
        <v>5407.4716000000008</v>
      </c>
      <c r="F334" s="10">
        <v>2762.2025199999971</v>
      </c>
      <c r="G334" s="10">
        <v>35.374119999999998</v>
      </c>
      <c r="H334" s="10">
        <v>551.34186</v>
      </c>
      <c r="I334" s="10">
        <v>25824.317550000007</v>
      </c>
    </row>
    <row r="335" spans="1:9" x14ac:dyDescent="0.2">
      <c r="A335" s="5" t="s">
        <v>657</v>
      </c>
      <c r="B335" s="6" t="s">
        <v>658</v>
      </c>
      <c r="C335" s="10">
        <v>1327.7111699999994</v>
      </c>
      <c r="D335" s="10">
        <v>15493.17025999999</v>
      </c>
      <c r="E335" s="10">
        <v>6436.9029699999965</v>
      </c>
      <c r="F335" s="10">
        <v>3542.3464200000012</v>
      </c>
      <c r="G335" s="10">
        <v>12.25849</v>
      </c>
      <c r="H335" s="10">
        <v>98.769100000000051</v>
      </c>
      <c r="I335" s="10">
        <v>26911.158410000015</v>
      </c>
    </row>
    <row r="336" spans="1:9" x14ac:dyDescent="0.2">
      <c r="A336" s="5" t="s">
        <v>659</v>
      </c>
      <c r="B336" s="6" t="s">
        <v>660</v>
      </c>
      <c r="C336" s="10">
        <v>1522.1379700000011</v>
      </c>
      <c r="D336" s="10">
        <v>9193.4656099999956</v>
      </c>
      <c r="E336" s="10">
        <v>4928.2151400000002</v>
      </c>
      <c r="F336" s="10">
        <v>3005.6912400000019</v>
      </c>
      <c r="G336" s="10">
        <v>20.773589999999999</v>
      </c>
      <c r="H336" s="10">
        <v>211.95864000000006</v>
      </c>
      <c r="I336" s="10">
        <v>18882.242190000008</v>
      </c>
    </row>
    <row r="337" spans="1:9" x14ac:dyDescent="0.2">
      <c r="A337" s="5" t="s">
        <v>661</v>
      </c>
      <c r="B337" s="6" t="s">
        <v>662</v>
      </c>
      <c r="C337" s="10">
        <v>929.95476999999994</v>
      </c>
      <c r="D337" s="10">
        <v>45813.674169999984</v>
      </c>
      <c r="E337" s="10">
        <v>6880.4698200000021</v>
      </c>
      <c r="F337" s="10">
        <v>3686.4114900000009</v>
      </c>
      <c r="G337" s="10">
        <v>7.0594399999999995</v>
      </c>
      <c r="H337" s="10">
        <v>288.07899999999989</v>
      </c>
      <c r="I337" s="10">
        <v>57605.648690000016</v>
      </c>
    </row>
    <row r="338" spans="1:9" x14ac:dyDescent="0.2">
      <c r="A338" s="5" t="s">
        <v>663</v>
      </c>
      <c r="B338" s="6" t="s">
        <v>664</v>
      </c>
      <c r="C338" s="10">
        <v>271.18139000000002</v>
      </c>
      <c r="D338" s="10">
        <v>5080.9875400000001</v>
      </c>
      <c r="E338" s="10">
        <v>1660.1108700000004</v>
      </c>
      <c r="F338" s="10">
        <v>1096.7721899999995</v>
      </c>
      <c r="G338" s="10"/>
      <c r="H338" s="10">
        <v>15.918890000000006</v>
      </c>
      <c r="I338" s="10">
        <v>8124.9708800000035</v>
      </c>
    </row>
    <row r="339" spans="1:9" ht="25.5" x14ac:dyDescent="0.2">
      <c r="A339" s="5" t="s">
        <v>665</v>
      </c>
      <c r="B339" s="6" t="s">
        <v>666</v>
      </c>
      <c r="C339" s="10">
        <v>424.95150999999998</v>
      </c>
      <c r="D339" s="10">
        <v>5495.5134000000016</v>
      </c>
      <c r="E339" s="10">
        <v>1784.3178699999999</v>
      </c>
      <c r="F339" s="10">
        <v>1272.5320000000004</v>
      </c>
      <c r="G339" s="10">
        <v>4.3181599999999998</v>
      </c>
      <c r="H339" s="10">
        <v>48.089120000000001</v>
      </c>
      <c r="I339" s="10">
        <v>9029.7220599999982</v>
      </c>
    </row>
    <row r="340" spans="1:9" x14ac:dyDescent="0.2">
      <c r="A340" s="5" t="s">
        <v>667</v>
      </c>
      <c r="B340" s="6" t="s">
        <v>668</v>
      </c>
      <c r="C340" s="10">
        <v>9.7149999999999999</v>
      </c>
      <c r="D340" s="10">
        <v>295.88522999999998</v>
      </c>
      <c r="E340" s="10">
        <v>54.144739999999999</v>
      </c>
      <c r="F340" s="10">
        <v>26.900739999999995</v>
      </c>
      <c r="G340" s="10"/>
      <c r="H340" s="10">
        <v>5.1626799999999999</v>
      </c>
      <c r="I340" s="10">
        <v>391.80838999999997</v>
      </c>
    </row>
    <row r="341" spans="1:9" x14ac:dyDescent="0.2">
      <c r="A341" s="5" t="s">
        <v>669</v>
      </c>
      <c r="B341" s="6" t="s">
        <v>670</v>
      </c>
      <c r="C341" s="10">
        <v>46.087289999999996</v>
      </c>
      <c r="D341" s="10">
        <v>1878.6334300000001</v>
      </c>
      <c r="E341" s="10">
        <v>365.40697</v>
      </c>
      <c r="F341" s="10">
        <v>187.49785000000003</v>
      </c>
      <c r="G341" s="10">
        <v>4.1331199999999999</v>
      </c>
      <c r="H341" s="10">
        <v>1.3660199999999998</v>
      </c>
      <c r="I341" s="10">
        <v>2483.1246799999999</v>
      </c>
    </row>
    <row r="342" spans="1:9" x14ac:dyDescent="0.2">
      <c r="A342" s="5" t="s">
        <v>671</v>
      </c>
      <c r="B342" s="6" t="s">
        <v>672</v>
      </c>
      <c r="C342" s="10">
        <v>273.65059000000014</v>
      </c>
      <c r="D342" s="10">
        <v>488.74090000000007</v>
      </c>
      <c r="E342" s="10">
        <v>2407.3355800000004</v>
      </c>
      <c r="F342" s="10">
        <v>1279.0938699999999</v>
      </c>
      <c r="G342" s="10">
        <v>5.3118999999999996</v>
      </c>
      <c r="H342" s="10">
        <v>18.132659999999998</v>
      </c>
      <c r="I342" s="10">
        <v>4472.2654999999968</v>
      </c>
    </row>
    <row r="343" spans="1:9" x14ac:dyDescent="0.2">
      <c r="A343" s="5" t="s">
        <v>673</v>
      </c>
      <c r="B343" s="6" t="s">
        <v>674</v>
      </c>
      <c r="C343" s="10">
        <v>645.84148999999991</v>
      </c>
      <c r="D343" s="10">
        <v>24796.170429999969</v>
      </c>
      <c r="E343" s="10">
        <v>9360.8184700000074</v>
      </c>
      <c r="F343" s="10">
        <v>5282.2007999999987</v>
      </c>
      <c r="G343" s="10">
        <v>15.080299999999999</v>
      </c>
      <c r="H343" s="10">
        <v>568.28835000000015</v>
      </c>
      <c r="I343" s="10">
        <v>40668.399839999984</v>
      </c>
    </row>
    <row r="344" spans="1:9" ht="25.5" x14ac:dyDescent="0.2">
      <c r="A344" s="5" t="s">
        <v>675</v>
      </c>
      <c r="B344" s="6" t="s">
        <v>676</v>
      </c>
      <c r="C344" s="10">
        <v>980.82581000000005</v>
      </c>
      <c r="D344" s="10">
        <v>166387.80500999998</v>
      </c>
      <c r="E344" s="10">
        <v>7050.320950000003</v>
      </c>
      <c r="F344" s="10">
        <v>4287.4232400000001</v>
      </c>
      <c r="G344" s="10">
        <v>7.3142799999999992</v>
      </c>
      <c r="H344" s="10">
        <v>225876.09821000011</v>
      </c>
      <c r="I344" s="10">
        <v>404589.78750000003</v>
      </c>
    </row>
    <row r="345" spans="1:9" x14ac:dyDescent="0.2">
      <c r="A345" s="5" t="s">
        <v>677</v>
      </c>
      <c r="B345" s="6" t="s">
        <v>678</v>
      </c>
      <c r="C345" s="10">
        <v>380.99357999999995</v>
      </c>
      <c r="D345" s="10">
        <v>504.34986000000009</v>
      </c>
      <c r="E345" s="10">
        <v>1125.0904800000005</v>
      </c>
      <c r="F345" s="10">
        <v>848.28645999999992</v>
      </c>
      <c r="G345" s="10">
        <v>4.8129999999999999E-2</v>
      </c>
      <c r="H345" s="10">
        <v>1480.0047899999997</v>
      </c>
      <c r="I345" s="10">
        <v>4338.7733000000007</v>
      </c>
    </row>
    <row r="346" spans="1:9" x14ac:dyDescent="0.2">
      <c r="A346" s="5" t="s">
        <v>679</v>
      </c>
      <c r="B346" s="6" t="s">
        <v>680</v>
      </c>
      <c r="C346" s="10">
        <v>2432.8461700000016</v>
      </c>
      <c r="D346" s="10">
        <v>1859.502259999997</v>
      </c>
      <c r="E346" s="10">
        <v>13365.339550000015</v>
      </c>
      <c r="F346" s="10">
        <v>8309.9988100000028</v>
      </c>
      <c r="G346" s="10">
        <v>50.985189999999996</v>
      </c>
      <c r="H346" s="10">
        <v>3139.4757199999999</v>
      </c>
      <c r="I346" s="10">
        <v>29158.14770000003</v>
      </c>
    </row>
    <row r="347" spans="1:9" ht="25.5" x14ac:dyDescent="0.2">
      <c r="A347" s="5" t="s">
        <v>681</v>
      </c>
      <c r="B347" s="6" t="s">
        <v>1168</v>
      </c>
      <c r="C347" s="10">
        <v>1067.4546700000001</v>
      </c>
      <c r="D347" s="10">
        <v>6598.8786200000059</v>
      </c>
      <c r="E347" s="10">
        <v>6521.4182900000014</v>
      </c>
      <c r="F347" s="10">
        <v>3420.2564600000023</v>
      </c>
      <c r="G347" s="10">
        <v>6.4178900000000008</v>
      </c>
      <c r="H347" s="10">
        <v>275.9627099999999</v>
      </c>
      <c r="I347" s="10">
        <v>17890.38863999999</v>
      </c>
    </row>
    <row r="348" spans="1:9" x14ac:dyDescent="0.2">
      <c r="A348" s="5" t="s">
        <v>682</v>
      </c>
      <c r="B348" s="6" t="s">
        <v>683</v>
      </c>
      <c r="C348" s="10">
        <v>5064.7844099999984</v>
      </c>
      <c r="D348" s="10">
        <v>24150.74449999999</v>
      </c>
      <c r="E348" s="10">
        <v>9265.0893999999971</v>
      </c>
      <c r="F348" s="10">
        <v>5566.6208499999939</v>
      </c>
      <c r="G348" s="10">
        <v>0.8236</v>
      </c>
      <c r="H348" s="10">
        <v>2211.1917000000008</v>
      </c>
      <c r="I348" s="10">
        <v>46259.254459999996</v>
      </c>
    </row>
    <row r="349" spans="1:9" x14ac:dyDescent="0.2">
      <c r="A349" s="5" t="s">
        <v>684</v>
      </c>
      <c r="B349" s="6" t="s">
        <v>685</v>
      </c>
      <c r="C349" s="10">
        <v>749.6130800000002</v>
      </c>
      <c r="D349" s="10">
        <v>9799.2011200000015</v>
      </c>
      <c r="E349" s="10">
        <v>2202.63132</v>
      </c>
      <c r="F349" s="10">
        <v>1211.1848100000007</v>
      </c>
      <c r="G349" s="10">
        <v>5.9336500000000001</v>
      </c>
      <c r="H349" s="10">
        <v>108.65127000000003</v>
      </c>
      <c r="I349" s="10">
        <v>14077.215249999999</v>
      </c>
    </row>
    <row r="350" spans="1:9" x14ac:dyDescent="0.2">
      <c r="A350" s="5" t="s">
        <v>686</v>
      </c>
      <c r="B350" s="6" t="s">
        <v>687</v>
      </c>
      <c r="C350" s="10">
        <v>819.54362000000003</v>
      </c>
      <c r="D350" s="10">
        <v>-2438.5316200000002</v>
      </c>
      <c r="E350" s="10">
        <v>3040.9914400000007</v>
      </c>
      <c r="F350" s="10">
        <v>4838.0555499999991</v>
      </c>
      <c r="G350" s="10">
        <v>6.0409900000000007</v>
      </c>
      <c r="H350" s="10">
        <v>139.45858000000004</v>
      </c>
      <c r="I350" s="10">
        <v>6405.5585599999995</v>
      </c>
    </row>
    <row r="351" spans="1:9" x14ac:dyDescent="0.2">
      <c r="A351" s="5" t="s">
        <v>688</v>
      </c>
      <c r="B351" s="6" t="s">
        <v>689</v>
      </c>
      <c r="C351" s="10">
        <v>1507.10213</v>
      </c>
      <c r="D351" s="10">
        <v>43834.129079999911</v>
      </c>
      <c r="E351" s="10">
        <v>10167.737499999988</v>
      </c>
      <c r="F351" s="10">
        <v>5377.3296199999968</v>
      </c>
      <c r="G351" s="10">
        <v>56.318270000000005</v>
      </c>
      <c r="H351" s="10">
        <v>3396.1141300000077</v>
      </c>
      <c r="I351" s="10">
        <v>64338.730730000054</v>
      </c>
    </row>
    <row r="352" spans="1:9" ht="25.5" x14ac:dyDescent="0.2">
      <c r="A352" s="5" t="s">
        <v>690</v>
      </c>
      <c r="B352" s="6" t="s">
        <v>691</v>
      </c>
      <c r="C352" s="10">
        <v>9686.0520999999608</v>
      </c>
      <c r="D352" s="10">
        <v>50112.111379999966</v>
      </c>
      <c r="E352" s="10">
        <v>80379.785039999799</v>
      </c>
      <c r="F352" s="10">
        <v>32044.814129999941</v>
      </c>
      <c r="G352" s="10">
        <v>407.40300999999982</v>
      </c>
      <c r="H352" s="10">
        <v>20422.763760000027</v>
      </c>
      <c r="I352" s="10">
        <v>193052.92941999959</v>
      </c>
    </row>
    <row r="353" spans="1:9" x14ac:dyDescent="0.2">
      <c r="A353" s="5" t="s">
        <v>692</v>
      </c>
      <c r="B353" s="6" t="s">
        <v>693</v>
      </c>
      <c r="C353" s="10">
        <v>2306.5195499999995</v>
      </c>
      <c r="D353" s="10">
        <v>70048.122839999996</v>
      </c>
      <c r="E353" s="10">
        <v>22604.159089999994</v>
      </c>
      <c r="F353" s="10">
        <v>10325.989029999995</v>
      </c>
      <c r="G353" s="10">
        <v>663.2088500000001</v>
      </c>
      <c r="H353" s="10">
        <v>1451.0355600000007</v>
      </c>
      <c r="I353" s="10">
        <v>107399.03492000022</v>
      </c>
    </row>
    <row r="354" spans="1:9" x14ac:dyDescent="0.2">
      <c r="A354" s="5" t="s">
        <v>694</v>
      </c>
      <c r="B354" s="6" t="s">
        <v>695</v>
      </c>
      <c r="C354" s="10">
        <v>42.549629999999979</v>
      </c>
      <c r="D354" s="10">
        <v>1846.8092500000002</v>
      </c>
      <c r="E354" s="10">
        <v>910.94218000000035</v>
      </c>
      <c r="F354" s="10">
        <v>421.39154999999988</v>
      </c>
      <c r="G354" s="10">
        <v>46.545780000000008</v>
      </c>
      <c r="H354" s="10">
        <v>17.840100000000007</v>
      </c>
      <c r="I354" s="10">
        <v>3286.0784900000008</v>
      </c>
    </row>
    <row r="355" spans="1:9" x14ac:dyDescent="0.2">
      <c r="A355" s="5" t="s">
        <v>696</v>
      </c>
      <c r="B355" s="6" t="s">
        <v>697</v>
      </c>
      <c r="C355" s="10">
        <v>41.283839999999955</v>
      </c>
      <c r="D355" s="10">
        <v>1149.3562800000002</v>
      </c>
      <c r="E355" s="10">
        <v>1261.2845400000003</v>
      </c>
      <c r="F355" s="10">
        <v>448.01548000000003</v>
      </c>
      <c r="G355" s="10">
        <v>6.8134800000000002</v>
      </c>
      <c r="H355" s="10">
        <v>19.463410000000003</v>
      </c>
      <c r="I355" s="10">
        <v>2926.2170300000002</v>
      </c>
    </row>
    <row r="356" spans="1:9" ht="12.75" customHeight="1" x14ac:dyDescent="0.2">
      <c r="A356" s="5" t="s">
        <v>698</v>
      </c>
      <c r="B356" s="6" t="s">
        <v>699</v>
      </c>
      <c r="C356" s="10">
        <v>10.263810000000003</v>
      </c>
      <c r="D356" s="10">
        <v>476.70858999999996</v>
      </c>
      <c r="E356" s="10">
        <v>124.17101999999997</v>
      </c>
      <c r="F356" s="10">
        <v>55.896019999999986</v>
      </c>
      <c r="G356" s="10">
        <v>0.37613999999999997</v>
      </c>
      <c r="H356" s="10">
        <v>4.7673299999999994</v>
      </c>
      <c r="I356" s="10">
        <v>672.18290999999999</v>
      </c>
    </row>
    <row r="357" spans="1:9" ht="25.5" x14ac:dyDescent="0.2">
      <c r="A357" s="5" t="s">
        <v>700</v>
      </c>
      <c r="B357" s="6" t="s">
        <v>701</v>
      </c>
      <c r="C357" s="10">
        <v>73.547879999999978</v>
      </c>
      <c r="D357" s="10">
        <v>413.62746000000004</v>
      </c>
      <c r="E357" s="10">
        <v>412.74799999999999</v>
      </c>
      <c r="F357" s="10">
        <v>166.78507999999994</v>
      </c>
      <c r="G357" s="10">
        <v>33.338140000000003</v>
      </c>
      <c r="H357" s="10">
        <v>4.3903900000000009</v>
      </c>
      <c r="I357" s="10">
        <v>1104.4369500000003</v>
      </c>
    </row>
    <row r="358" spans="1:9" x14ac:dyDescent="0.2">
      <c r="A358" s="5" t="s">
        <v>702</v>
      </c>
      <c r="B358" s="6" t="s">
        <v>703</v>
      </c>
      <c r="C358" s="10">
        <v>179.94152000000003</v>
      </c>
      <c r="D358" s="10">
        <v>13427.268469999999</v>
      </c>
      <c r="E358" s="10">
        <v>2844.4446900000003</v>
      </c>
      <c r="F358" s="10">
        <v>1307.0307099999998</v>
      </c>
      <c r="G358" s="10">
        <v>3.9450099999999999</v>
      </c>
      <c r="H358" s="10">
        <v>848.92631000000017</v>
      </c>
      <c r="I358" s="10">
        <v>18611.556709999997</v>
      </c>
    </row>
    <row r="359" spans="1:9" x14ac:dyDescent="0.2">
      <c r="A359" s="5" t="s">
        <v>704</v>
      </c>
      <c r="B359" s="6" t="s">
        <v>705</v>
      </c>
      <c r="C359" s="10">
        <v>30.243690000000001</v>
      </c>
      <c r="D359" s="10">
        <v>503.11440999999996</v>
      </c>
      <c r="E359" s="10">
        <v>179.32728</v>
      </c>
      <c r="F359" s="10">
        <v>103.35343</v>
      </c>
      <c r="G359" s="10"/>
      <c r="H359" s="10">
        <v>363.38321000000002</v>
      </c>
      <c r="I359" s="10">
        <v>1179.4220200000002</v>
      </c>
    </row>
    <row r="360" spans="1:9" x14ac:dyDescent="0.2">
      <c r="A360" s="5" t="s">
        <v>706</v>
      </c>
      <c r="B360" s="6" t="s">
        <v>707</v>
      </c>
      <c r="C360" s="10">
        <v>129.25962000000001</v>
      </c>
      <c r="D360" s="10">
        <v>2929.2749100000001</v>
      </c>
      <c r="E360" s="10">
        <v>1330.6196200000002</v>
      </c>
      <c r="F360" s="10">
        <v>623.66158000000007</v>
      </c>
      <c r="G360" s="10">
        <v>71.826050000000009</v>
      </c>
      <c r="H360" s="10">
        <v>36.456740000000011</v>
      </c>
      <c r="I360" s="10">
        <v>5121.0985200000005</v>
      </c>
    </row>
    <row r="361" spans="1:9" x14ac:dyDescent="0.2">
      <c r="A361" s="5" t="s">
        <v>708</v>
      </c>
      <c r="B361" s="6" t="s">
        <v>709</v>
      </c>
      <c r="C361" s="10">
        <v>3369.3576400000002</v>
      </c>
      <c r="D361" s="10">
        <v>85335.124440000014</v>
      </c>
      <c r="E361" s="10">
        <v>13197.581829999992</v>
      </c>
      <c r="F361" s="10">
        <v>6142.8283699999984</v>
      </c>
      <c r="G361" s="10"/>
      <c r="H361" s="10">
        <v>312181.12299</v>
      </c>
      <c r="I361" s="10">
        <v>420226.01526999997</v>
      </c>
    </row>
    <row r="362" spans="1:9" ht="25.5" x14ac:dyDescent="0.2">
      <c r="A362" s="5" t="s">
        <v>710</v>
      </c>
      <c r="B362" s="6" t="s">
        <v>711</v>
      </c>
      <c r="C362" s="10">
        <v>149.77039000000002</v>
      </c>
      <c r="D362" s="10">
        <v>5112.8526500000007</v>
      </c>
      <c r="E362" s="10">
        <v>1964.5745000000011</v>
      </c>
      <c r="F362" s="10">
        <v>967.61850000000027</v>
      </c>
      <c r="G362" s="10">
        <v>52.205199999999998</v>
      </c>
      <c r="H362" s="10">
        <v>31.621939999999999</v>
      </c>
      <c r="I362" s="10">
        <v>8278.6431800000009</v>
      </c>
    </row>
    <row r="363" spans="1:9" x14ac:dyDescent="0.2">
      <c r="A363" s="5" t="s">
        <v>712</v>
      </c>
      <c r="B363" s="6" t="s">
        <v>713</v>
      </c>
      <c r="C363" s="10">
        <v>150.8348</v>
      </c>
      <c r="D363" s="10">
        <v>12894.085270000001</v>
      </c>
      <c r="E363" s="10">
        <v>3160.7153700000003</v>
      </c>
      <c r="F363" s="10">
        <v>1513.3776700000001</v>
      </c>
      <c r="G363" s="10">
        <v>2.8636900000000001</v>
      </c>
      <c r="H363" s="10">
        <v>24.377030000000001</v>
      </c>
      <c r="I363" s="10">
        <v>17746.253830000001</v>
      </c>
    </row>
    <row r="364" spans="1:9" x14ac:dyDescent="0.2">
      <c r="A364" s="5" t="s">
        <v>714</v>
      </c>
      <c r="B364" s="6" t="s">
        <v>715</v>
      </c>
      <c r="C364" s="10">
        <v>45.95203999999999</v>
      </c>
      <c r="D364" s="10">
        <v>1894.24533</v>
      </c>
      <c r="E364" s="10">
        <v>521.93975000000012</v>
      </c>
      <c r="F364" s="10">
        <v>258.50085999999999</v>
      </c>
      <c r="G364" s="10">
        <v>1.2587999999999999</v>
      </c>
      <c r="H364" s="10">
        <v>26.852240000000002</v>
      </c>
      <c r="I364" s="10">
        <v>2748.7490199999997</v>
      </c>
    </row>
    <row r="365" spans="1:9" x14ac:dyDescent="0.2">
      <c r="A365" s="5" t="s">
        <v>716</v>
      </c>
      <c r="B365" s="6" t="s">
        <v>717</v>
      </c>
      <c r="C365" s="10">
        <v>59.606480000000012</v>
      </c>
      <c r="D365" s="10">
        <v>2367.5696799999987</v>
      </c>
      <c r="E365" s="10">
        <v>1542.3708900000013</v>
      </c>
      <c r="F365" s="10">
        <v>645.82071000000008</v>
      </c>
      <c r="G365" s="10">
        <v>64.135270000000006</v>
      </c>
      <c r="H365" s="10">
        <v>20.737170000000003</v>
      </c>
      <c r="I365" s="10">
        <v>4700.2402000000002</v>
      </c>
    </row>
    <row r="366" spans="1:9" ht="25.5" x14ac:dyDescent="0.2">
      <c r="A366" s="5" t="s">
        <v>718</v>
      </c>
      <c r="B366" s="6" t="s">
        <v>719</v>
      </c>
      <c r="C366" s="10">
        <v>178.21562999999989</v>
      </c>
      <c r="D366" s="10">
        <v>12677.232360000005</v>
      </c>
      <c r="E366" s="10">
        <v>7053.7886699999963</v>
      </c>
      <c r="F366" s="10">
        <v>3254.8528500000016</v>
      </c>
      <c r="G366" s="10">
        <v>27.790469999999999</v>
      </c>
      <c r="H366" s="10">
        <v>192.85288</v>
      </c>
      <c r="I366" s="10">
        <v>23384.732859999982</v>
      </c>
    </row>
    <row r="367" spans="1:9" ht="25.5" x14ac:dyDescent="0.2">
      <c r="A367" s="5" t="s">
        <v>720</v>
      </c>
      <c r="B367" s="6" t="s">
        <v>721</v>
      </c>
      <c r="C367" s="10">
        <v>37.400879999999994</v>
      </c>
      <c r="D367" s="10">
        <v>10210.769990000004</v>
      </c>
      <c r="E367" s="10">
        <v>2346.533910000001</v>
      </c>
      <c r="F367" s="10">
        <v>1055.6770399999998</v>
      </c>
      <c r="G367" s="10"/>
      <c r="H367" s="10">
        <v>16.104849999999999</v>
      </c>
      <c r="I367" s="10">
        <v>13666.486670000002</v>
      </c>
    </row>
    <row r="368" spans="1:9" x14ac:dyDescent="0.2">
      <c r="A368" s="5" t="s">
        <v>722</v>
      </c>
      <c r="B368" s="6" t="s">
        <v>723</v>
      </c>
      <c r="C368" s="10">
        <v>174.83730000000006</v>
      </c>
      <c r="D368" s="10">
        <v>13082.315129999994</v>
      </c>
      <c r="E368" s="10">
        <v>2784.1666399999999</v>
      </c>
      <c r="F368" s="10">
        <v>1276.9633499999998</v>
      </c>
      <c r="G368" s="10">
        <v>10.23526</v>
      </c>
      <c r="H368" s="10">
        <v>58.191800000000008</v>
      </c>
      <c r="I368" s="10">
        <v>17386.709480000001</v>
      </c>
    </row>
    <row r="369" spans="1:9" ht="25.5" x14ac:dyDescent="0.2">
      <c r="A369" s="5" t="s">
        <v>724</v>
      </c>
      <c r="B369" s="6" t="s">
        <v>725</v>
      </c>
      <c r="C369" s="10">
        <v>591.13216999999997</v>
      </c>
      <c r="D369" s="10">
        <v>11638.036099999999</v>
      </c>
      <c r="E369" s="10">
        <v>4314.6527800000031</v>
      </c>
      <c r="F369" s="10">
        <v>1937.7722699999999</v>
      </c>
      <c r="G369" s="10">
        <v>13.104100000000001</v>
      </c>
      <c r="H369" s="10">
        <v>131.52463</v>
      </c>
      <c r="I369" s="10">
        <v>18626.222049999993</v>
      </c>
    </row>
    <row r="370" spans="1:9" x14ac:dyDescent="0.2">
      <c r="A370" s="5" t="s">
        <v>726</v>
      </c>
      <c r="B370" s="6" t="s">
        <v>727</v>
      </c>
      <c r="C370" s="10">
        <v>70.178669999999997</v>
      </c>
      <c r="D370" s="10">
        <v>1651.2926300000001</v>
      </c>
      <c r="E370" s="10">
        <v>1313.6985200000004</v>
      </c>
      <c r="F370" s="10">
        <v>609.82122000000004</v>
      </c>
      <c r="G370" s="10">
        <v>11.093710000000002</v>
      </c>
      <c r="H370" s="10">
        <v>6.1229400000000016</v>
      </c>
      <c r="I370" s="10">
        <v>3662.2076900000006</v>
      </c>
    </row>
    <row r="371" spans="1:9" ht="12.75" customHeight="1" x14ac:dyDescent="0.2">
      <c r="A371" s="5" t="s">
        <v>728</v>
      </c>
      <c r="B371" s="6" t="s">
        <v>729</v>
      </c>
      <c r="C371" s="10">
        <v>35.625839999999997</v>
      </c>
      <c r="D371" s="10">
        <v>1611.2239400000001</v>
      </c>
      <c r="E371" s="10">
        <v>900.15995000000009</v>
      </c>
      <c r="F371" s="10">
        <v>378.61611999999997</v>
      </c>
      <c r="G371" s="10">
        <v>158.29665999999997</v>
      </c>
      <c r="H371" s="10">
        <v>15.194219999999993</v>
      </c>
      <c r="I371" s="10">
        <v>3099.1167300000011</v>
      </c>
    </row>
    <row r="372" spans="1:9" x14ac:dyDescent="0.2">
      <c r="A372" s="5" t="s">
        <v>730</v>
      </c>
      <c r="B372" s="6" t="s">
        <v>731</v>
      </c>
      <c r="C372" s="10">
        <v>7.79251</v>
      </c>
      <c r="D372" s="10">
        <v>65.097470000000015</v>
      </c>
      <c r="E372" s="10">
        <v>50.713940000000001</v>
      </c>
      <c r="F372" s="10">
        <v>22.945939999999997</v>
      </c>
      <c r="G372" s="10">
        <v>2.8421900000000004</v>
      </c>
      <c r="H372" s="10">
        <v>0.29018999999999995</v>
      </c>
      <c r="I372" s="10">
        <v>149.68223999999998</v>
      </c>
    </row>
    <row r="373" spans="1:9" x14ac:dyDescent="0.2">
      <c r="A373" s="5" t="s">
        <v>732</v>
      </c>
      <c r="B373" s="6" t="s">
        <v>733</v>
      </c>
      <c r="C373" s="10">
        <v>586.89376999999956</v>
      </c>
      <c r="D373" s="10">
        <v>10403.860759999992</v>
      </c>
      <c r="E373" s="10">
        <v>2628.3873700000004</v>
      </c>
      <c r="F373" s="10">
        <v>1264.4414200000015</v>
      </c>
      <c r="G373" s="10">
        <v>35.210470000000001</v>
      </c>
      <c r="H373" s="10">
        <v>69.458610000000022</v>
      </c>
      <c r="I373" s="10">
        <v>14988.252400000003</v>
      </c>
    </row>
    <row r="374" spans="1:9" x14ac:dyDescent="0.2">
      <c r="A374" s="5" t="s">
        <v>734</v>
      </c>
      <c r="B374" s="6" t="s">
        <v>735</v>
      </c>
      <c r="C374" s="10">
        <v>91.477469999999997</v>
      </c>
      <c r="D374" s="10">
        <v>2884.4901499999996</v>
      </c>
      <c r="E374" s="10">
        <v>988.55741</v>
      </c>
      <c r="F374" s="10">
        <v>374.18991999999997</v>
      </c>
      <c r="G374" s="10">
        <v>17.360669999999999</v>
      </c>
      <c r="H374" s="10">
        <v>15.046690000000002</v>
      </c>
      <c r="I374" s="10">
        <v>4371.1223100000007</v>
      </c>
    </row>
    <row r="375" spans="1:9" x14ac:dyDescent="0.2">
      <c r="A375" s="5" t="s">
        <v>736</v>
      </c>
      <c r="B375" s="6" t="s">
        <v>737</v>
      </c>
      <c r="C375" s="10">
        <v>1282.949659999997</v>
      </c>
      <c r="D375" s="10">
        <v>35058.501809999972</v>
      </c>
      <c r="E375" s="10">
        <v>9817.4673699999948</v>
      </c>
      <c r="F375" s="10">
        <v>4185.4159600000094</v>
      </c>
      <c r="G375" s="10">
        <v>338.81333000000012</v>
      </c>
      <c r="H375" s="10">
        <v>168.11223000000038</v>
      </c>
      <c r="I375" s="10">
        <v>50851.260360000044</v>
      </c>
    </row>
    <row r="376" spans="1:9" x14ac:dyDescent="0.2">
      <c r="A376" s="5" t="s">
        <v>738</v>
      </c>
      <c r="B376" s="6" t="s">
        <v>739</v>
      </c>
      <c r="C376" s="10">
        <v>106.91818999999998</v>
      </c>
      <c r="D376" s="10">
        <v>11299.79631</v>
      </c>
      <c r="E376" s="10">
        <v>3866.3586099999993</v>
      </c>
      <c r="F376" s="10">
        <v>1727.6949899999993</v>
      </c>
      <c r="G376" s="10">
        <v>71.279409999999999</v>
      </c>
      <c r="H376" s="10">
        <v>122.15825000000002</v>
      </c>
      <c r="I376" s="10">
        <v>17194.205759999997</v>
      </c>
    </row>
    <row r="377" spans="1:9" x14ac:dyDescent="0.2">
      <c r="A377" s="5" t="s">
        <v>740</v>
      </c>
      <c r="B377" s="6" t="s">
        <v>741</v>
      </c>
      <c r="C377" s="10">
        <v>297.52294999999953</v>
      </c>
      <c r="D377" s="10">
        <v>8026.4597200000044</v>
      </c>
      <c r="E377" s="10">
        <v>13249.964690000003</v>
      </c>
      <c r="F377" s="10">
        <v>6770.8676399999949</v>
      </c>
      <c r="G377" s="10"/>
      <c r="H377" s="10">
        <v>74.524889999999957</v>
      </c>
      <c r="I377" s="10">
        <v>28419.339889999999</v>
      </c>
    </row>
    <row r="378" spans="1:9" ht="12.75" customHeight="1" x14ac:dyDescent="0.2">
      <c r="A378" s="5" t="s">
        <v>742</v>
      </c>
      <c r="B378" s="6" t="s">
        <v>743</v>
      </c>
      <c r="C378" s="10">
        <v>122.7226</v>
      </c>
      <c r="D378" s="10">
        <v>1989.7870699999996</v>
      </c>
      <c r="E378" s="10">
        <v>1803.2955900000006</v>
      </c>
      <c r="F378" s="10">
        <v>1200.1931600000005</v>
      </c>
      <c r="G378" s="10">
        <v>23.689050000000002</v>
      </c>
      <c r="H378" s="10">
        <v>23.729270000000003</v>
      </c>
      <c r="I378" s="10">
        <v>5163.416739999996</v>
      </c>
    </row>
    <row r="379" spans="1:9" ht="25.5" x14ac:dyDescent="0.2">
      <c r="A379" s="5" t="s">
        <v>744</v>
      </c>
      <c r="B379" s="6" t="s">
        <v>745</v>
      </c>
      <c r="C379" s="10">
        <v>1077.8806299999997</v>
      </c>
      <c r="D379" s="10">
        <v>11161.641539999993</v>
      </c>
      <c r="E379" s="10">
        <v>5894.1188000000002</v>
      </c>
      <c r="F379" s="10">
        <v>2508.8155300000021</v>
      </c>
      <c r="G379" s="10">
        <v>56.843129999999995</v>
      </c>
      <c r="H379" s="10">
        <v>65.981239999999985</v>
      </c>
      <c r="I379" s="10">
        <v>20765.280869999984</v>
      </c>
    </row>
    <row r="380" spans="1:9" ht="25.5" x14ac:dyDescent="0.2">
      <c r="A380" s="5" t="s">
        <v>746</v>
      </c>
      <c r="B380" s="6" t="s">
        <v>747</v>
      </c>
      <c r="C380" s="10">
        <v>110.58648000000005</v>
      </c>
      <c r="D380" s="10">
        <v>4493.0414700000019</v>
      </c>
      <c r="E380" s="10">
        <v>3401.2285199999988</v>
      </c>
      <c r="F380" s="10">
        <v>1282.9319999999989</v>
      </c>
      <c r="G380" s="10">
        <v>183.15917999999999</v>
      </c>
      <c r="H380" s="10">
        <v>59.356640000000013</v>
      </c>
      <c r="I380" s="10">
        <v>9530.3042899999946</v>
      </c>
    </row>
    <row r="381" spans="1:9" ht="25.5" x14ac:dyDescent="0.2">
      <c r="A381" s="5" t="s">
        <v>748</v>
      </c>
      <c r="B381" s="6" t="s">
        <v>749</v>
      </c>
      <c r="C381" s="10">
        <v>293.06336999999996</v>
      </c>
      <c r="D381" s="10">
        <v>5622.4132800000007</v>
      </c>
      <c r="E381" s="10">
        <v>2194.6489799999999</v>
      </c>
      <c r="F381" s="10">
        <v>1119.3374000000001</v>
      </c>
      <c r="G381" s="10">
        <v>31.995009999999997</v>
      </c>
      <c r="H381" s="10">
        <v>87.863110000000049</v>
      </c>
      <c r="I381" s="10">
        <v>9349.3211500000016</v>
      </c>
    </row>
    <row r="382" spans="1:9" x14ac:dyDescent="0.2">
      <c r="A382" s="5" t="s">
        <v>750</v>
      </c>
      <c r="B382" s="6" t="s">
        <v>751</v>
      </c>
      <c r="C382" s="10">
        <v>454.34490000000011</v>
      </c>
      <c r="D382" s="10">
        <v>12016.437500000002</v>
      </c>
      <c r="E382" s="10">
        <v>6189.9647799999984</v>
      </c>
      <c r="F382" s="10">
        <v>2823.8371200000015</v>
      </c>
      <c r="G382" s="10">
        <v>262.54793000000012</v>
      </c>
      <c r="H382" s="10">
        <v>325.9699999999998</v>
      </c>
      <c r="I382" s="10">
        <v>22073.10223</v>
      </c>
    </row>
    <row r="383" spans="1:9" x14ac:dyDescent="0.2">
      <c r="A383" s="5" t="s">
        <v>752</v>
      </c>
      <c r="B383" s="6" t="s">
        <v>753</v>
      </c>
      <c r="C383" s="10">
        <v>284.28149000000042</v>
      </c>
      <c r="D383" s="10">
        <v>4763.8735100000004</v>
      </c>
      <c r="E383" s="10">
        <v>2949.0785100000016</v>
      </c>
      <c r="F383" s="10">
        <v>1158.1573699999979</v>
      </c>
      <c r="G383" s="10">
        <v>176.10357000000002</v>
      </c>
      <c r="H383" s="10">
        <v>55.892380000000024</v>
      </c>
      <c r="I383" s="10">
        <v>9387.3868299999922</v>
      </c>
    </row>
    <row r="384" spans="1:9" ht="25.5" x14ac:dyDescent="0.2">
      <c r="A384" s="5" t="s">
        <v>754</v>
      </c>
      <c r="B384" s="6" t="s">
        <v>755</v>
      </c>
      <c r="C384" s="10">
        <v>15.852000000000007</v>
      </c>
      <c r="D384" s="10">
        <v>592.40928000000042</v>
      </c>
      <c r="E384" s="10">
        <v>749.7026999999996</v>
      </c>
      <c r="F384" s="10">
        <v>257.92433000000017</v>
      </c>
      <c r="G384" s="10">
        <v>57.640309999999978</v>
      </c>
      <c r="H384" s="10">
        <v>30.102070000000001</v>
      </c>
      <c r="I384" s="10">
        <v>1703.6306899999993</v>
      </c>
    </row>
    <row r="385" spans="1:9" ht="12.75" customHeight="1" x14ac:dyDescent="0.2">
      <c r="A385" s="5" t="s">
        <v>756</v>
      </c>
      <c r="B385" s="6" t="s">
        <v>757</v>
      </c>
      <c r="C385" s="10">
        <v>15.869730000000006</v>
      </c>
      <c r="D385" s="10">
        <v>412.17388000000017</v>
      </c>
      <c r="E385" s="10">
        <v>654.66461999999967</v>
      </c>
      <c r="F385" s="10">
        <v>191.79019999999994</v>
      </c>
      <c r="G385" s="10">
        <v>179.12145999999987</v>
      </c>
      <c r="H385" s="10">
        <v>19.025979999999972</v>
      </c>
      <c r="I385" s="10">
        <v>1472.6458700000005</v>
      </c>
    </row>
    <row r="386" spans="1:9" x14ac:dyDescent="0.2">
      <c r="A386" s="5" t="s">
        <v>758</v>
      </c>
      <c r="B386" s="6" t="s">
        <v>759</v>
      </c>
      <c r="C386" s="10">
        <v>19.930420000000002</v>
      </c>
      <c r="D386" s="10">
        <v>566.73852999999997</v>
      </c>
      <c r="E386" s="10">
        <v>774.3743300000001</v>
      </c>
      <c r="F386" s="10">
        <v>266.34132999999986</v>
      </c>
      <c r="G386" s="10">
        <v>214.50370999999993</v>
      </c>
      <c r="H386" s="10">
        <v>58.309820000000045</v>
      </c>
      <c r="I386" s="10">
        <v>1900.1981399999993</v>
      </c>
    </row>
    <row r="387" spans="1:9" x14ac:dyDescent="0.2">
      <c r="A387" s="5" t="s">
        <v>760</v>
      </c>
      <c r="B387" s="6" t="s">
        <v>761</v>
      </c>
      <c r="C387" s="10">
        <v>749.46974999999861</v>
      </c>
      <c r="D387" s="10">
        <v>19005.206540000054</v>
      </c>
      <c r="E387" s="10">
        <v>5786.3156999999919</v>
      </c>
      <c r="F387" s="10">
        <v>2863.7715200000007</v>
      </c>
      <c r="G387" s="10">
        <v>355.46008000000006</v>
      </c>
      <c r="H387" s="10">
        <v>368.77052999999995</v>
      </c>
      <c r="I387" s="10">
        <v>29128.994119999988</v>
      </c>
    </row>
    <row r="388" spans="1:9" x14ac:dyDescent="0.2">
      <c r="A388" s="5" t="s">
        <v>762</v>
      </c>
      <c r="B388" s="6" t="s">
        <v>763</v>
      </c>
      <c r="C388" s="10">
        <v>278.8088900000003</v>
      </c>
      <c r="D388" s="10">
        <v>4768.983529999995</v>
      </c>
      <c r="E388" s="10">
        <v>2622.5322099999998</v>
      </c>
      <c r="F388" s="10">
        <v>1285.969049999999</v>
      </c>
      <c r="G388" s="10">
        <v>245.38098000000002</v>
      </c>
      <c r="H388" s="10">
        <v>309.69342</v>
      </c>
      <c r="I388" s="10">
        <v>9511.3680799999893</v>
      </c>
    </row>
    <row r="389" spans="1:9" x14ac:dyDescent="0.2">
      <c r="A389" s="5" t="s">
        <v>764</v>
      </c>
      <c r="B389" s="6" t="s">
        <v>765</v>
      </c>
      <c r="C389" s="10">
        <v>1.6269999999999998</v>
      </c>
      <c r="D389" s="10">
        <v>-4903.3689200000008</v>
      </c>
      <c r="E389" s="10">
        <v>6518.8924799999995</v>
      </c>
      <c r="F389" s="10">
        <v>3190.51521</v>
      </c>
      <c r="G389" s="10"/>
      <c r="H389" s="10">
        <v>21.807500000000001</v>
      </c>
      <c r="I389" s="10">
        <v>4829.4732699999995</v>
      </c>
    </row>
    <row r="390" spans="1:9" x14ac:dyDescent="0.2">
      <c r="A390" s="5" t="s">
        <v>766</v>
      </c>
      <c r="B390" s="6" t="s">
        <v>767</v>
      </c>
      <c r="C390" s="10">
        <v>-99.093279999999965</v>
      </c>
      <c r="D390" s="10">
        <v>-44036.446879999981</v>
      </c>
      <c r="E390" s="10">
        <v>15585.655629999999</v>
      </c>
      <c r="F390" s="10">
        <v>7747.8298300000015</v>
      </c>
      <c r="G390" s="10">
        <v>1.97079</v>
      </c>
      <c r="H390" s="10">
        <v>255.90568999999996</v>
      </c>
      <c r="I390" s="10">
        <v>-20544.178220000009</v>
      </c>
    </row>
    <row r="391" spans="1:9" x14ac:dyDescent="0.2">
      <c r="A391" s="5" t="s">
        <v>768</v>
      </c>
      <c r="B391" s="6" t="s">
        <v>769</v>
      </c>
      <c r="C391" s="10">
        <v>477.05934000000008</v>
      </c>
      <c r="D391" s="10">
        <v>-68.350470000000144</v>
      </c>
      <c r="E391" s="10">
        <v>34394.547569999981</v>
      </c>
      <c r="F391" s="10">
        <v>16694.485349999999</v>
      </c>
      <c r="G391" s="10">
        <v>50.423929999999984</v>
      </c>
      <c r="H391" s="10">
        <v>245.23085999999998</v>
      </c>
      <c r="I391" s="10">
        <v>51793.396580000001</v>
      </c>
    </row>
    <row r="392" spans="1:9" x14ac:dyDescent="0.2">
      <c r="A392" s="5" t="s">
        <v>770</v>
      </c>
      <c r="B392" s="6" t="s">
        <v>771</v>
      </c>
      <c r="C392" s="10">
        <v>26.055690000000009</v>
      </c>
      <c r="D392" s="10">
        <v>515.17818999999997</v>
      </c>
      <c r="E392" s="10">
        <v>1330.4156799999994</v>
      </c>
      <c r="F392" s="10">
        <v>331.13892999999979</v>
      </c>
      <c r="G392" s="10">
        <v>850.28011000000026</v>
      </c>
      <c r="H392" s="10">
        <v>68.990879999999876</v>
      </c>
      <c r="I392" s="10">
        <v>3122.0594800000026</v>
      </c>
    </row>
    <row r="393" spans="1:9" x14ac:dyDescent="0.2">
      <c r="A393" s="5" t="s">
        <v>772</v>
      </c>
      <c r="B393" s="6" t="s">
        <v>1169</v>
      </c>
      <c r="C393" s="10">
        <v>99.036300000000011</v>
      </c>
      <c r="D393" s="10">
        <v>102.31576000000013</v>
      </c>
      <c r="E393" s="10">
        <v>2136.1943200000001</v>
      </c>
      <c r="F393" s="10">
        <v>951.32274999999981</v>
      </c>
      <c r="G393" s="10">
        <v>101.83545999999997</v>
      </c>
      <c r="H393" s="10">
        <v>32.015360000000022</v>
      </c>
      <c r="I393" s="10">
        <v>3422.7199500000006</v>
      </c>
    </row>
    <row r="394" spans="1:9" x14ac:dyDescent="0.2">
      <c r="A394" s="5" t="s">
        <v>773</v>
      </c>
      <c r="B394" s="6" t="s">
        <v>774</v>
      </c>
      <c r="C394" s="10">
        <v>3373.9426599999993</v>
      </c>
      <c r="D394" s="10">
        <v>20906.699869999993</v>
      </c>
      <c r="E394" s="10">
        <v>61727.743979999876</v>
      </c>
      <c r="F394" s="10">
        <v>30970.156549999992</v>
      </c>
      <c r="G394" s="10">
        <v>619.96933000000024</v>
      </c>
      <c r="H394" s="10">
        <v>3329.6820100000136</v>
      </c>
      <c r="I394" s="10">
        <v>120928.19440000028</v>
      </c>
    </row>
    <row r="395" spans="1:9" x14ac:dyDescent="0.2">
      <c r="A395" s="5" t="s">
        <v>775</v>
      </c>
      <c r="B395" s="6" t="s">
        <v>776</v>
      </c>
      <c r="C395" s="10">
        <v>130.77616999999995</v>
      </c>
      <c r="D395" s="10">
        <v>1466.75613</v>
      </c>
      <c r="E395" s="10">
        <v>1598.7310800000002</v>
      </c>
      <c r="F395" s="10">
        <v>881.23179999999979</v>
      </c>
      <c r="G395" s="10">
        <v>129.91744999999997</v>
      </c>
      <c r="H395" s="10">
        <v>122.09358000000005</v>
      </c>
      <c r="I395" s="10">
        <v>4329.5062099999996</v>
      </c>
    </row>
    <row r="396" spans="1:9" x14ac:dyDescent="0.2">
      <c r="A396" s="5" t="s">
        <v>777</v>
      </c>
      <c r="B396" s="6" t="s">
        <v>778</v>
      </c>
      <c r="C396" s="10">
        <v>1070.4259999999999</v>
      </c>
      <c r="D396" s="10">
        <v>6685.95723</v>
      </c>
      <c r="E396" s="10">
        <v>4051.6232399999999</v>
      </c>
      <c r="F396" s="10">
        <v>2158.7957699999997</v>
      </c>
      <c r="G396" s="10">
        <v>4.8903699999999999</v>
      </c>
      <c r="H396" s="10">
        <v>234.55516</v>
      </c>
      <c r="I396" s="10">
        <v>14206.24777</v>
      </c>
    </row>
    <row r="397" spans="1:9" x14ac:dyDescent="0.2">
      <c r="A397" s="5" t="s">
        <v>779</v>
      </c>
      <c r="B397" s="6" t="s">
        <v>780</v>
      </c>
      <c r="C397" s="10">
        <v>11.434620000000001</v>
      </c>
      <c r="D397" s="10">
        <v>692.48337999999978</v>
      </c>
      <c r="E397" s="10">
        <v>2881.4836299999997</v>
      </c>
      <c r="F397" s="10">
        <v>1280.6476500000003</v>
      </c>
      <c r="G397" s="10">
        <v>0.34203</v>
      </c>
      <c r="H397" s="10">
        <v>1424.71614</v>
      </c>
      <c r="I397" s="10">
        <v>6291.1074500000004</v>
      </c>
    </row>
    <row r="398" spans="1:9" x14ac:dyDescent="0.2">
      <c r="A398" s="5" t="s">
        <v>781</v>
      </c>
      <c r="B398" s="6" t="s">
        <v>782</v>
      </c>
      <c r="C398" s="10">
        <v>653.98672999999985</v>
      </c>
      <c r="D398" s="10">
        <v>4257.343460000001</v>
      </c>
      <c r="E398" s="10">
        <v>6310.0950599999978</v>
      </c>
      <c r="F398" s="10">
        <v>3432.74271</v>
      </c>
      <c r="G398" s="10">
        <v>16.525689999999997</v>
      </c>
      <c r="H398" s="10">
        <v>948.21941000000027</v>
      </c>
      <c r="I398" s="10">
        <v>15618.913060000001</v>
      </c>
    </row>
    <row r="399" spans="1:9" x14ac:dyDescent="0.2">
      <c r="A399" s="5" t="s">
        <v>783</v>
      </c>
      <c r="B399" s="6" t="s">
        <v>784</v>
      </c>
      <c r="C399" s="10">
        <v>0.10539000000000001</v>
      </c>
      <c r="D399" s="10">
        <v>23.42672</v>
      </c>
      <c r="E399" s="10">
        <v>24.68572</v>
      </c>
      <c r="F399" s="10">
        <v>13.108590000000001</v>
      </c>
      <c r="G399" s="10">
        <v>0.50058999999999998</v>
      </c>
      <c r="H399" s="10">
        <v>1.0614300000000001</v>
      </c>
      <c r="I399" s="10">
        <v>62.888439999999989</v>
      </c>
    </row>
    <row r="400" spans="1:9" x14ac:dyDescent="0.2">
      <c r="A400" s="5" t="s">
        <v>785</v>
      </c>
      <c r="B400" s="6" t="s">
        <v>786</v>
      </c>
      <c r="C400" s="10">
        <v>-0.41599999999999998</v>
      </c>
      <c r="D400" s="10">
        <v>8.8788799999999988</v>
      </c>
      <c r="E400" s="10">
        <v>26.427879999999998</v>
      </c>
      <c r="F400" s="10">
        <v>21.722719999999999</v>
      </c>
      <c r="G400" s="10">
        <v>1.10646</v>
      </c>
      <c r="H400" s="10">
        <v>0.20687999999999998</v>
      </c>
      <c r="I400" s="10">
        <v>57.926820000000006</v>
      </c>
    </row>
    <row r="401" spans="1:9" x14ac:dyDescent="0.2">
      <c r="A401" s="5" t="s">
        <v>787</v>
      </c>
      <c r="B401" s="6" t="s">
        <v>788</v>
      </c>
      <c r="C401" s="10">
        <v>307.77808000000005</v>
      </c>
      <c r="D401" s="10">
        <v>-274.39965999999993</v>
      </c>
      <c r="E401" s="10">
        <v>13903.088320000003</v>
      </c>
      <c r="F401" s="10">
        <v>7456.6046500000002</v>
      </c>
      <c r="G401" s="10"/>
      <c r="H401" s="10">
        <v>281.07477000000006</v>
      </c>
      <c r="I401" s="10">
        <v>21674.14616</v>
      </c>
    </row>
    <row r="402" spans="1:9" x14ac:dyDescent="0.2">
      <c r="A402" s="5" t="s">
        <v>789</v>
      </c>
      <c r="B402" s="6" t="s">
        <v>790</v>
      </c>
      <c r="C402" s="10">
        <v>10.066999999999998</v>
      </c>
      <c r="D402" s="10">
        <v>-87.739869999999996</v>
      </c>
      <c r="E402" s="10">
        <v>1151.6158300000002</v>
      </c>
      <c r="F402" s="10">
        <v>712.27988000000005</v>
      </c>
      <c r="G402" s="10">
        <v>2.1397499999999998</v>
      </c>
      <c r="H402" s="10">
        <v>30.135440000000003</v>
      </c>
      <c r="I402" s="10">
        <v>1818.49803</v>
      </c>
    </row>
    <row r="403" spans="1:9" x14ac:dyDescent="0.2">
      <c r="A403" s="5" t="s">
        <v>791</v>
      </c>
      <c r="B403" s="6" t="s">
        <v>792</v>
      </c>
      <c r="C403" s="10">
        <v>2036.00539</v>
      </c>
      <c r="D403" s="10">
        <v>2517.9803500000003</v>
      </c>
      <c r="E403" s="10">
        <v>11405.890889999991</v>
      </c>
      <c r="F403" s="10">
        <v>6053.0743000000057</v>
      </c>
      <c r="G403" s="10">
        <v>123.83371000000001</v>
      </c>
      <c r="H403" s="10">
        <v>61031.177779999962</v>
      </c>
      <c r="I403" s="10">
        <v>83167.962420000054</v>
      </c>
    </row>
    <row r="404" spans="1:9" x14ac:dyDescent="0.2">
      <c r="A404" s="5" t="s">
        <v>793</v>
      </c>
      <c r="B404" s="6" t="s">
        <v>794</v>
      </c>
      <c r="C404" s="10">
        <v>588.68561999999963</v>
      </c>
      <c r="D404" s="10">
        <v>34436.726839999981</v>
      </c>
      <c r="E404" s="10">
        <v>34784.937360000004</v>
      </c>
      <c r="F404" s="10">
        <v>16817.566129999996</v>
      </c>
      <c r="G404" s="10">
        <v>499.54885000000007</v>
      </c>
      <c r="H404" s="10">
        <v>831.64313000000118</v>
      </c>
      <c r="I404" s="10">
        <v>87959.107929999984</v>
      </c>
    </row>
    <row r="405" spans="1:9" x14ac:dyDescent="0.2">
      <c r="A405" s="5" t="s">
        <v>795</v>
      </c>
      <c r="B405" s="6" t="s">
        <v>796</v>
      </c>
      <c r="C405" s="10">
        <v>1086.9794200000003</v>
      </c>
      <c r="D405" s="10">
        <v>-1093.4861000000001</v>
      </c>
      <c r="E405" s="10">
        <v>2284.0474900000008</v>
      </c>
      <c r="F405" s="10">
        <v>1668.9642799999997</v>
      </c>
      <c r="G405" s="10">
        <v>21.072260000000004</v>
      </c>
      <c r="H405" s="10">
        <v>110.41979000000001</v>
      </c>
      <c r="I405" s="10">
        <v>4077.9971399999999</v>
      </c>
    </row>
    <row r="406" spans="1:9" x14ac:dyDescent="0.2">
      <c r="A406" s="5" t="s">
        <v>797</v>
      </c>
      <c r="B406" s="6" t="s">
        <v>798</v>
      </c>
      <c r="C406" s="10">
        <v>1485.3705199999995</v>
      </c>
      <c r="D406" s="10">
        <v>476.10554000000036</v>
      </c>
      <c r="E406" s="10">
        <v>16146.230930000002</v>
      </c>
      <c r="F406" s="10">
        <v>8421.7500099999961</v>
      </c>
      <c r="G406" s="10">
        <v>36.226280000000003</v>
      </c>
      <c r="H406" s="10">
        <v>74.215519999999984</v>
      </c>
      <c r="I406" s="10">
        <v>26639.898799999992</v>
      </c>
    </row>
    <row r="407" spans="1:9" x14ac:dyDescent="0.2">
      <c r="A407" s="5" t="s">
        <v>799</v>
      </c>
      <c r="B407" s="6" t="s">
        <v>800</v>
      </c>
      <c r="C407" s="10">
        <v>1682.4768500000007</v>
      </c>
      <c r="D407" s="10">
        <v>-11256.708980000009</v>
      </c>
      <c r="E407" s="10">
        <v>21662.60786</v>
      </c>
      <c r="F407" s="10">
        <v>12444.645459999998</v>
      </c>
      <c r="G407" s="10">
        <v>138.88259000000005</v>
      </c>
      <c r="H407" s="10">
        <v>1387.6872800000001</v>
      </c>
      <c r="I407" s="10">
        <v>26059.591059999999</v>
      </c>
    </row>
    <row r="408" spans="1:9" x14ac:dyDescent="0.2">
      <c r="A408" s="5" t="s">
        <v>801</v>
      </c>
      <c r="B408" s="6" t="s">
        <v>802</v>
      </c>
      <c r="C408" s="10">
        <v>4393.1341100000063</v>
      </c>
      <c r="D408" s="10">
        <v>11085.278239999998</v>
      </c>
      <c r="E408" s="10">
        <v>22715.459180000005</v>
      </c>
      <c r="F408" s="10">
        <v>13139.306310000011</v>
      </c>
      <c r="G408" s="10">
        <v>673.69285000000025</v>
      </c>
      <c r="H408" s="10">
        <v>14441.972380000001</v>
      </c>
      <c r="I408" s="10">
        <v>66448.843070000017</v>
      </c>
    </row>
    <row r="409" spans="1:9" x14ac:dyDescent="0.2">
      <c r="A409" s="5" t="s">
        <v>803</v>
      </c>
      <c r="B409" s="6" t="s">
        <v>1170</v>
      </c>
      <c r="C409" s="10">
        <v>139.66279</v>
      </c>
      <c r="D409" s="10">
        <v>2645.4941400000002</v>
      </c>
      <c r="E409" s="10">
        <v>9892.8049400000018</v>
      </c>
      <c r="F409" s="10">
        <v>4130.8096500000001</v>
      </c>
      <c r="G409" s="10">
        <v>10.754439999999999</v>
      </c>
      <c r="H409" s="10">
        <v>128.17528999999999</v>
      </c>
      <c r="I409" s="10">
        <v>16947.701250000002</v>
      </c>
    </row>
    <row r="410" spans="1:9" x14ac:dyDescent="0.2">
      <c r="A410" s="5" t="s">
        <v>804</v>
      </c>
      <c r="B410" s="6" t="s">
        <v>805</v>
      </c>
      <c r="C410" s="10">
        <v>130.84323999999998</v>
      </c>
      <c r="D410" s="10">
        <v>12612.531270000001</v>
      </c>
      <c r="E410" s="10">
        <v>4828.1237500000016</v>
      </c>
      <c r="F410" s="10">
        <v>2433.6243199999999</v>
      </c>
      <c r="G410" s="10">
        <v>203.47030999999993</v>
      </c>
      <c r="H410" s="10">
        <v>853.36677000000043</v>
      </c>
      <c r="I410" s="10">
        <v>21061.959659999993</v>
      </c>
    </row>
    <row r="411" spans="1:9" x14ac:dyDescent="0.2">
      <c r="A411" s="5" t="s">
        <v>806</v>
      </c>
      <c r="B411" s="6" t="s">
        <v>807</v>
      </c>
      <c r="C411" s="10">
        <v>860.51263000000029</v>
      </c>
      <c r="D411" s="10">
        <v>11447.601299999997</v>
      </c>
      <c r="E411" s="10">
        <v>16428.392150000007</v>
      </c>
      <c r="F411" s="10">
        <v>7834.5610100000022</v>
      </c>
      <c r="G411" s="10">
        <v>81.623349999999988</v>
      </c>
      <c r="H411" s="10">
        <v>132.63048000000009</v>
      </c>
      <c r="I411" s="10">
        <v>36785.320919999984</v>
      </c>
    </row>
    <row r="412" spans="1:9" x14ac:dyDescent="0.2">
      <c r="A412" s="5" t="s">
        <v>808</v>
      </c>
      <c r="B412" s="6" t="s">
        <v>809</v>
      </c>
      <c r="C412" s="10">
        <v>448.26769000000002</v>
      </c>
      <c r="D412" s="10">
        <v>279.13235000000032</v>
      </c>
      <c r="E412" s="10">
        <v>1607.5266000000001</v>
      </c>
      <c r="F412" s="10">
        <v>728.76020000000028</v>
      </c>
      <c r="G412" s="10">
        <v>149.36429000000004</v>
      </c>
      <c r="H412" s="10">
        <v>73.633040000000079</v>
      </c>
      <c r="I412" s="10">
        <v>3286.6841700000032</v>
      </c>
    </row>
    <row r="413" spans="1:9" ht="25.5" x14ac:dyDescent="0.2">
      <c r="A413" s="5" t="s">
        <v>810</v>
      </c>
      <c r="B413" s="6" t="s">
        <v>811</v>
      </c>
      <c r="C413" s="10">
        <v>3.4554499999999995</v>
      </c>
      <c r="D413" s="10">
        <v>85.395460000000014</v>
      </c>
      <c r="E413" s="10">
        <v>103.40695999999997</v>
      </c>
      <c r="F413" s="10">
        <v>46.221139999999991</v>
      </c>
      <c r="G413" s="10">
        <v>10.4633</v>
      </c>
      <c r="H413" s="10">
        <v>5.6901299999999999</v>
      </c>
      <c r="I413" s="10">
        <v>254.63244000000012</v>
      </c>
    </row>
    <row r="414" spans="1:9" x14ac:dyDescent="0.2">
      <c r="A414" s="5" t="s">
        <v>812</v>
      </c>
      <c r="B414" s="6" t="s">
        <v>813</v>
      </c>
      <c r="C414" s="10">
        <v>3.1189499999999994</v>
      </c>
      <c r="D414" s="10">
        <v>10.713649999999992</v>
      </c>
      <c r="E414" s="10">
        <v>78.080889999999997</v>
      </c>
      <c r="F414" s="10">
        <v>25.593809999999998</v>
      </c>
      <c r="G414" s="10">
        <v>18.035520000000002</v>
      </c>
      <c r="H414" s="10">
        <v>15.101590000000003</v>
      </c>
      <c r="I414" s="10">
        <v>150.64440999999997</v>
      </c>
    </row>
    <row r="415" spans="1:9" x14ac:dyDescent="0.2">
      <c r="A415" s="5" t="s">
        <v>814</v>
      </c>
      <c r="B415" s="6" t="s">
        <v>815</v>
      </c>
      <c r="C415" s="10">
        <v>1004.8221799999983</v>
      </c>
      <c r="D415" s="10">
        <v>39150.326829999998</v>
      </c>
      <c r="E415" s="10">
        <v>39905.930669999994</v>
      </c>
      <c r="F415" s="10">
        <v>17972.700459999978</v>
      </c>
      <c r="G415" s="10">
        <v>684.8394200000007</v>
      </c>
      <c r="H415" s="10">
        <v>643.33757000000037</v>
      </c>
      <c r="I415" s="10">
        <v>99361.957129999952</v>
      </c>
    </row>
    <row r="416" spans="1:9" x14ac:dyDescent="0.2">
      <c r="A416" s="5" t="s">
        <v>816</v>
      </c>
      <c r="B416" s="6" t="s">
        <v>817</v>
      </c>
      <c r="C416" s="10">
        <v>26.414730000000009</v>
      </c>
      <c r="D416" s="10">
        <v>454.99266</v>
      </c>
      <c r="E416" s="10">
        <v>550.63281000000006</v>
      </c>
      <c r="F416" s="10">
        <v>258.12465000000003</v>
      </c>
      <c r="G416" s="10">
        <v>81.618359999999996</v>
      </c>
      <c r="H416" s="10">
        <v>6.8856799999999962</v>
      </c>
      <c r="I416" s="10">
        <v>1378.6688899999997</v>
      </c>
    </row>
    <row r="417" spans="1:9" x14ac:dyDescent="0.2">
      <c r="A417" s="5" t="s">
        <v>818</v>
      </c>
      <c r="B417" s="6" t="s">
        <v>819</v>
      </c>
      <c r="C417" s="10">
        <v>234.36192000000023</v>
      </c>
      <c r="D417" s="10">
        <v>5925.3073199999981</v>
      </c>
      <c r="E417" s="10">
        <v>8273.6390399999964</v>
      </c>
      <c r="F417" s="10">
        <v>3312.4220399999972</v>
      </c>
      <c r="G417" s="10">
        <v>252.72652999999997</v>
      </c>
      <c r="H417" s="10">
        <v>92.644589999999965</v>
      </c>
      <c r="I417" s="10">
        <v>18091.101439999984</v>
      </c>
    </row>
    <row r="418" spans="1:9" x14ac:dyDescent="0.2">
      <c r="A418" s="5" t="s">
        <v>820</v>
      </c>
      <c r="B418" s="6" t="s">
        <v>821</v>
      </c>
      <c r="C418" s="10">
        <v>109.45520999999997</v>
      </c>
      <c r="D418" s="10">
        <v>3203.5160899999996</v>
      </c>
      <c r="E418" s="10">
        <v>3458.4464999999968</v>
      </c>
      <c r="F418" s="10">
        <v>1748.614679999999</v>
      </c>
      <c r="G418" s="10">
        <v>154.40072000000001</v>
      </c>
      <c r="H418" s="10">
        <v>133.48944999999998</v>
      </c>
      <c r="I418" s="10">
        <v>8807.9226499999986</v>
      </c>
    </row>
    <row r="419" spans="1:9" x14ac:dyDescent="0.2">
      <c r="A419" s="5" t="s">
        <v>822</v>
      </c>
      <c r="B419" s="6" t="s">
        <v>823</v>
      </c>
      <c r="C419" s="10">
        <v>-42.120600000000017</v>
      </c>
      <c r="D419" s="10">
        <v>1308.1206100000002</v>
      </c>
      <c r="E419" s="10">
        <v>1763.9375100000002</v>
      </c>
      <c r="F419" s="10">
        <v>1250.2719599999994</v>
      </c>
      <c r="G419" s="10">
        <v>28.559880000000003</v>
      </c>
      <c r="H419" s="10">
        <v>10.296929999999998</v>
      </c>
      <c r="I419" s="10">
        <v>4319.0662900000016</v>
      </c>
    </row>
    <row r="420" spans="1:9" x14ac:dyDescent="0.2">
      <c r="A420" s="5" t="s">
        <v>824</v>
      </c>
      <c r="B420" s="6" t="s">
        <v>825</v>
      </c>
      <c r="C420" s="10">
        <v>-0.21357999999999999</v>
      </c>
      <c r="D420" s="10">
        <v>11.91194</v>
      </c>
      <c r="E420" s="10">
        <v>11.26332</v>
      </c>
      <c r="F420" s="10">
        <v>5.0859100000000002</v>
      </c>
      <c r="G420" s="10"/>
      <c r="H420" s="10">
        <v>2.3029999999999998E-2</v>
      </c>
      <c r="I420" s="10">
        <v>28.070619999999998</v>
      </c>
    </row>
    <row r="421" spans="1:9" x14ac:dyDescent="0.2">
      <c r="A421" s="5" t="s">
        <v>826</v>
      </c>
      <c r="B421" s="6" t="s">
        <v>827</v>
      </c>
      <c r="C421" s="10">
        <v>36.300290000000004</v>
      </c>
      <c r="D421" s="10">
        <v>966.16826999999978</v>
      </c>
      <c r="E421" s="10">
        <v>1994.3492399999998</v>
      </c>
      <c r="F421" s="10">
        <v>1349.9491599999999</v>
      </c>
      <c r="G421" s="10">
        <v>15.18425</v>
      </c>
      <c r="H421" s="10">
        <v>6.563740000000001</v>
      </c>
      <c r="I421" s="10">
        <v>4368.5149500000007</v>
      </c>
    </row>
    <row r="422" spans="1:9" x14ac:dyDescent="0.2">
      <c r="A422" s="5" t="s">
        <v>828</v>
      </c>
      <c r="B422" s="6" t="s">
        <v>829</v>
      </c>
      <c r="C422" s="10">
        <v>129.92077999999998</v>
      </c>
      <c r="D422" s="10">
        <v>1703.5628900000002</v>
      </c>
      <c r="E422" s="10">
        <v>2700.6658600000001</v>
      </c>
      <c r="F422" s="10">
        <v>2120.3487</v>
      </c>
      <c r="G422" s="10">
        <v>25.896990000000002</v>
      </c>
      <c r="H422" s="10">
        <v>11.086649999999995</v>
      </c>
      <c r="I422" s="10">
        <v>6691.4818699999996</v>
      </c>
    </row>
    <row r="423" spans="1:9" x14ac:dyDescent="0.2">
      <c r="A423" s="5" t="s">
        <v>830</v>
      </c>
      <c r="B423" s="6" t="s">
        <v>831</v>
      </c>
      <c r="C423" s="10">
        <v>72.219580000000008</v>
      </c>
      <c r="D423" s="10">
        <v>1401.5883499999998</v>
      </c>
      <c r="E423" s="10">
        <v>1046.5369000000003</v>
      </c>
      <c r="F423" s="10">
        <v>574.9506200000003</v>
      </c>
      <c r="G423" s="10">
        <v>174.94810999999999</v>
      </c>
      <c r="H423" s="10">
        <v>8.7030799999999999</v>
      </c>
      <c r="I423" s="10">
        <v>3278.9466400000038</v>
      </c>
    </row>
    <row r="424" spans="1:9" x14ac:dyDescent="0.2">
      <c r="A424" s="5" t="s">
        <v>832</v>
      </c>
      <c r="B424" s="6" t="s">
        <v>833</v>
      </c>
      <c r="C424" s="10"/>
      <c r="D424" s="10">
        <v>-10.873880000000002</v>
      </c>
      <c r="E424" s="10">
        <v>68.283479999999997</v>
      </c>
      <c r="F424" s="10">
        <v>33.759659999999997</v>
      </c>
      <c r="G424" s="10">
        <v>4.1115899999999996</v>
      </c>
      <c r="H424" s="10">
        <v>0.23413999999999999</v>
      </c>
      <c r="I424" s="10">
        <v>95.514989999999997</v>
      </c>
    </row>
    <row r="425" spans="1:9" x14ac:dyDescent="0.2">
      <c r="A425" s="5" t="s">
        <v>834</v>
      </c>
      <c r="B425" s="6" t="s">
        <v>835</v>
      </c>
      <c r="C425" s="10">
        <v>51.201059999999998</v>
      </c>
      <c r="D425" s="10">
        <v>152.39575999999997</v>
      </c>
      <c r="E425" s="10">
        <v>221.13209000000001</v>
      </c>
      <c r="F425" s="10">
        <v>140.33512999999999</v>
      </c>
      <c r="G425" s="10">
        <v>40.393129999999992</v>
      </c>
      <c r="H425" s="10">
        <v>1.0126900000000001</v>
      </c>
      <c r="I425" s="10">
        <v>606.46985999999993</v>
      </c>
    </row>
    <row r="426" spans="1:9" x14ac:dyDescent="0.2">
      <c r="A426" s="5" t="s">
        <v>836</v>
      </c>
      <c r="B426" s="6" t="s">
        <v>1171</v>
      </c>
      <c r="C426" s="10">
        <v>120.44391999999996</v>
      </c>
      <c r="D426" s="10">
        <v>1407.5259399999998</v>
      </c>
      <c r="E426" s="10">
        <v>874.23051000000032</v>
      </c>
      <c r="F426" s="10">
        <v>906.80389000000014</v>
      </c>
      <c r="G426" s="10">
        <v>583.78534999999999</v>
      </c>
      <c r="H426" s="10">
        <v>19.518310000000007</v>
      </c>
      <c r="I426" s="10">
        <v>3912.3079200000043</v>
      </c>
    </row>
    <row r="427" spans="1:9" ht="12.75" customHeight="1" x14ac:dyDescent="0.2">
      <c r="A427" s="5" t="s">
        <v>837</v>
      </c>
      <c r="B427" s="6" t="s">
        <v>1172</v>
      </c>
      <c r="C427" s="10">
        <v>32.287639999999996</v>
      </c>
      <c r="D427" s="10">
        <v>-156.19245999999998</v>
      </c>
      <c r="E427" s="10">
        <v>329.49003000000005</v>
      </c>
      <c r="F427" s="10">
        <v>312.2312</v>
      </c>
      <c r="G427" s="10">
        <v>52.742810000000006</v>
      </c>
      <c r="H427" s="10">
        <v>3.66812</v>
      </c>
      <c r="I427" s="10">
        <v>574.22734000000014</v>
      </c>
    </row>
    <row r="428" spans="1:9" x14ac:dyDescent="0.2">
      <c r="A428" s="5" t="s">
        <v>838</v>
      </c>
      <c r="B428" s="6" t="s">
        <v>1173</v>
      </c>
      <c r="C428" s="10">
        <v>41.117199999999983</v>
      </c>
      <c r="D428" s="10">
        <v>1647.1459999999997</v>
      </c>
      <c r="E428" s="10">
        <v>429.53150999999997</v>
      </c>
      <c r="F428" s="10">
        <v>279.34310999999997</v>
      </c>
      <c r="G428" s="10">
        <v>9.9819899999999997</v>
      </c>
      <c r="H428" s="10">
        <v>35.442349999999998</v>
      </c>
      <c r="I428" s="10">
        <v>2442.5621599999995</v>
      </c>
    </row>
    <row r="429" spans="1:9" x14ac:dyDescent="0.2">
      <c r="A429" s="5" t="s">
        <v>839</v>
      </c>
      <c r="B429" s="6" t="s">
        <v>840</v>
      </c>
      <c r="C429" s="10">
        <v>32.443759999999997</v>
      </c>
      <c r="D429" s="10">
        <v>651.54730999999992</v>
      </c>
      <c r="E429" s="10">
        <v>338.74174000000005</v>
      </c>
      <c r="F429" s="10">
        <v>167.80136000000002</v>
      </c>
      <c r="G429" s="10">
        <v>12.083849999999998</v>
      </c>
      <c r="H429" s="10">
        <v>0.63447999999999993</v>
      </c>
      <c r="I429" s="10">
        <v>1203.2524999999998</v>
      </c>
    </row>
    <row r="430" spans="1:9" x14ac:dyDescent="0.2">
      <c r="A430" s="5" t="s">
        <v>841</v>
      </c>
      <c r="B430" s="6" t="s">
        <v>842</v>
      </c>
      <c r="C430" s="10">
        <v>8.2442399999999996</v>
      </c>
      <c r="D430" s="10">
        <v>214.38110999999995</v>
      </c>
      <c r="E430" s="10">
        <v>111.97178999999998</v>
      </c>
      <c r="F430" s="10">
        <v>78.932330000000036</v>
      </c>
      <c r="G430" s="10">
        <v>115.23892000000001</v>
      </c>
      <c r="H430" s="10">
        <v>2.1445599999999994</v>
      </c>
      <c r="I430" s="10">
        <v>530.91294999999991</v>
      </c>
    </row>
    <row r="431" spans="1:9" x14ac:dyDescent="0.2">
      <c r="A431" s="5" t="s">
        <v>843</v>
      </c>
      <c r="B431" s="6" t="s">
        <v>844</v>
      </c>
      <c r="C431" s="10">
        <v>42.979000000000006</v>
      </c>
      <c r="D431" s="10">
        <v>1247.5267199999998</v>
      </c>
      <c r="E431" s="10">
        <v>2425.3736899999999</v>
      </c>
      <c r="F431" s="10">
        <v>1317.1732499999994</v>
      </c>
      <c r="G431" s="10">
        <v>5.7620999999999993</v>
      </c>
      <c r="H431" s="10">
        <v>10.676100000000002</v>
      </c>
      <c r="I431" s="10">
        <v>5049.4908599999999</v>
      </c>
    </row>
    <row r="432" spans="1:9" x14ac:dyDescent="0.2">
      <c r="A432" s="5" t="s">
        <v>845</v>
      </c>
      <c r="B432" s="6" t="s">
        <v>846</v>
      </c>
      <c r="C432" s="10">
        <v>385.02364</v>
      </c>
      <c r="D432" s="10">
        <v>6346.2722400000011</v>
      </c>
      <c r="E432" s="10">
        <v>6658.8435899999986</v>
      </c>
      <c r="F432" s="10">
        <v>3681.5764200000012</v>
      </c>
      <c r="G432" s="10">
        <v>95.779340000000005</v>
      </c>
      <c r="H432" s="10">
        <v>61.292949999999998</v>
      </c>
      <c r="I432" s="10">
        <v>17228.78818</v>
      </c>
    </row>
    <row r="433" spans="1:9" x14ac:dyDescent="0.2">
      <c r="A433" s="5" t="s">
        <v>847</v>
      </c>
      <c r="B433" s="6" t="s">
        <v>848</v>
      </c>
      <c r="C433" s="10">
        <v>3463.8206</v>
      </c>
      <c r="D433" s="10">
        <v>25266.84497000002</v>
      </c>
      <c r="E433" s="10">
        <v>13358.684830000007</v>
      </c>
      <c r="F433" s="10">
        <v>7047.673249999998</v>
      </c>
      <c r="G433" s="10">
        <v>154.82874999999996</v>
      </c>
      <c r="H433" s="10">
        <v>20202.407099999971</v>
      </c>
      <c r="I433" s="10">
        <v>69494.259499999986</v>
      </c>
    </row>
    <row r="434" spans="1:9" x14ac:dyDescent="0.2">
      <c r="A434" s="5" t="s">
        <v>849</v>
      </c>
      <c r="B434" s="6" t="s">
        <v>850</v>
      </c>
      <c r="C434" s="10">
        <v>3814.2578999999987</v>
      </c>
      <c r="D434" s="10">
        <v>33667.519569999982</v>
      </c>
      <c r="E434" s="10">
        <v>8318.8572200000017</v>
      </c>
      <c r="F434" s="10">
        <v>4252.8913800000009</v>
      </c>
      <c r="G434" s="10">
        <v>55.906240000000004</v>
      </c>
      <c r="H434" s="10">
        <v>4899.0277800000003</v>
      </c>
      <c r="I434" s="10">
        <v>55008.46009</v>
      </c>
    </row>
    <row r="435" spans="1:9" x14ac:dyDescent="0.2">
      <c r="A435" s="5" t="s">
        <v>851</v>
      </c>
      <c r="B435" s="6" t="s">
        <v>852</v>
      </c>
      <c r="C435" s="10">
        <v>0.30199999999999999</v>
      </c>
      <c r="D435" s="10">
        <v>-12.338510000000003</v>
      </c>
      <c r="E435" s="10">
        <v>52.474139999999998</v>
      </c>
      <c r="F435" s="10">
        <v>26.968910000000001</v>
      </c>
      <c r="G435" s="10"/>
      <c r="H435" s="10">
        <v>0.20407999999999998</v>
      </c>
      <c r="I435" s="10">
        <v>67.610620000000011</v>
      </c>
    </row>
    <row r="436" spans="1:9" x14ac:dyDescent="0.2">
      <c r="A436" s="5" t="s">
        <v>853</v>
      </c>
      <c r="B436" s="6" t="s">
        <v>854</v>
      </c>
      <c r="C436" s="10">
        <v>1547.1838100000002</v>
      </c>
      <c r="D436" s="10">
        <v>18009.461170000002</v>
      </c>
      <c r="E436" s="10">
        <v>8129.7212399999999</v>
      </c>
      <c r="F436" s="10">
        <v>4330.8470199999992</v>
      </c>
      <c r="G436" s="10">
        <v>227.09038000000004</v>
      </c>
      <c r="H436" s="10">
        <v>1418.1622800000002</v>
      </c>
      <c r="I436" s="10">
        <v>33662.465900000017</v>
      </c>
    </row>
    <row r="437" spans="1:9" x14ac:dyDescent="0.2">
      <c r="A437" s="5" t="s">
        <v>855</v>
      </c>
      <c r="B437" s="6" t="s">
        <v>856</v>
      </c>
      <c r="C437" s="10">
        <v>5698.4365300000009</v>
      </c>
      <c r="D437" s="10">
        <v>16022.116900000023</v>
      </c>
      <c r="E437" s="10">
        <v>80577.475039999816</v>
      </c>
      <c r="F437" s="10">
        <v>47184.951150000052</v>
      </c>
      <c r="G437" s="10">
        <v>3391.8245999999972</v>
      </c>
      <c r="H437" s="10">
        <v>265.02804000000015</v>
      </c>
      <c r="I437" s="10">
        <v>153139.83226000017</v>
      </c>
    </row>
    <row r="438" spans="1:9" x14ac:dyDescent="0.2">
      <c r="A438" s="5" t="s">
        <v>857</v>
      </c>
      <c r="B438" s="6" t="s">
        <v>858</v>
      </c>
      <c r="C438" s="10">
        <v>691.65959999999961</v>
      </c>
      <c r="D438" s="10">
        <v>4701.8525700000037</v>
      </c>
      <c r="E438" s="10">
        <v>4806.9269699999977</v>
      </c>
      <c r="F438" s="10">
        <v>3301.3514699999987</v>
      </c>
      <c r="G438" s="10">
        <v>606.178</v>
      </c>
      <c r="H438" s="10">
        <v>21.004580000000011</v>
      </c>
      <c r="I438" s="10">
        <v>14128.973190000001</v>
      </c>
    </row>
    <row r="439" spans="1:9" x14ac:dyDescent="0.2">
      <c r="A439" s="5" t="s">
        <v>859</v>
      </c>
      <c r="B439" s="6" t="s">
        <v>860</v>
      </c>
      <c r="C439" s="10">
        <v>560.25493000000017</v>
      </c>
      <c r="D439" s="10">
        <v>2094.9699699999996</v>
      </c>
      <c r="E439" s="10">
        <v>730.81874999999968</v>
      </c>
      <c r="F439" s="10">
        <v>478.56646000000018</v>
      </c>
      <c r="G439" s="10">
        <v>219.43992999999995</v>
      </c>
      <c r="H439" s="10">
        <v>11.855970000000003</v>
      </c>
      <c r="I439" s="10">
        <v>4095.906009999997</v>
      </c>
    </row>
    <row r="440" spans="1:9" x14ac:dyDescent="0.2">
      <c r="A440" s="5" t="s">
        <v>861</v>
      </c>
      <c r="B440" s="6" t="s">
        <v>862</v>
      </c>
      <c r="C440" s="10">
        <v>1059.5652299999997</v>
      </c>
      <c r="D440" s="10">
        <v>4443.9511800000018</v>
      </c>
      <c r="E440" s="10">
        <v>10099.474069999995</v>
      </c>
      <c r="F440" s="10">
        <v>6152.8269700000064</v>
      </c>
      <c r="G440" s="10">
        <v>1389.6787000000004</v>
      </c>
      <c r="H440" s="10">
        <v>111.11519000000023</v>
      </c>
      <c r="I440" s="10">
        <v>23256.61133999997</v>
      </c>
    </row>
    <row r="441" spans="1:9" x14ac:dyDescent="0.2">
      <c r="A441" s="5" t="s">
        <v>863</v>
      </c>
      <c r="B441" s="6" t="s">
        <v>864</v>
      </c>
      <c r="C441" s="10">
        <v>1717.5605799999978</v>
      </c>
      <c r="D441" s="10">
        <v>2687.8956700000031</v>
      </c>
      <c r="E441" s="10">
        <v>32987.557519999995</v>
      </c>
      <c r="F441" s="10">
        <v>17097.074379999984</v>
      </c>
      <c r="G441" s="10">
        <v>777.22217999999953</v>
      </c>
      <c r="H441" s="10">
        <v>1292.994030000003</v>
      </c>
      <c r="I441" s="10">
        <v>56560.304360000067</v>
      </c>
    </row>
    <row r="442" spans="1:9" x14ac:dyDescent="0.2">
      <c r="A442" s="5" t="s">
        <v>865</v>
      </c>
      <c r="B442" s="6" t="s">
        <v>866</v>
      </c>
      <c r="C442" s="10">
        <v>1366.7678399999991</v>
      </c>
      <c r="D442" s="10">
        <v>4369.7601099999965</v>
      </c>
      <c r="E442" s="10">
        <v>5415.5894100000005</v>
      </c>
      <c r="F442" s="10">
        <v>3730.0790300000003</v>
      </c>
      <c r="G442" s="10">
        <v>377.72526999999991</v>
      </c>
      <c r="H442" s="10">
        <v>44.779069999999962</v>
      </c>
      <c r="I442" s="10">
        <v>15304.700730000004</v>
      </c>
    </row>
    <row r="443" spans="1:9" x14ac:dyDescent="0.2">
      <c r="A443" s="5" t="s">
        <v>867</v>
      </c>
      <c r="B443" s="6" t="s">
        <v>868</v>
      </c>
      <c r="C443" s="10">
        <v>56.569329999999994</v>
      </c>
      <c r="D443" s="10">
        <v>787.91839999999991</v>
      </c>
      <c r="E443" s="10">
        <v>762.91675000000009</v>
      </c>
      <c r="F443" s="10">
        <v>523.66368</v>
      </c>
      <c r="G443" s="10">
        <v>17.03651</v>
      </c>
      <c r="H443" s="10">
        <v>1.1558899999999999</v>
      </c>
      <c r="I443" s="10">
        <v>2149.2605599999997</v>
      </c>
    </row>
    <row r="444" spans="1:9" x14ac:dyDescent="0.2">
      <c r="A444" s="5" t="s">
        <v>869</v>
      </c>
      <c r="B444" s="6" t="s">
        <v>870</v>
      </c>
      <c r="C444" s="10">
        <v>218.68874</v>
      </c>
      <c r="D444" s="10">
        <v>737.23183000000017</v>
      </c>
      <c r="E444" s="10">
        <v>1732.9149000000002</v>
      </c>
      <c r="F444" s="10">
        <v>1132.2567600000002</v>
      </c>
      <c r="G444" s="10">
        <v>431.65637000000015</v>
      </c>
      <c r="H444" s="10">
        <v>1425.1876300000006</v>
      </c>
      <c r="I444" s="10">
        <v>5677.9362299999993</v>
      </c>
    </row>
    <row r="445" spans="1:9" x14ac:dyDescent="0.2">
      <c r="A445" s="5" t="s">
        <v>871</v>
      </c>
      <c r="B445" s="6" t="s">
        <v>872</v>
      </c>
      <c r="C445" s="10"/>
      <c r="D445" s="10">
        <v>1325.9480699999999</v>
      </c>
      <c r="E445" s="10">
        <v>5891.0712700000004</v>
      </c>
      <c r="F445" s="10">
        <v>3080.7605600000002</v>
      </c>
      <c r="G445" s="10"/>
      <c r="H445" s="10">
        <v>15526.44659</v>
      </c>
      <c r="I445" s="10">
        <v>25824.226490000001</v>
      </c>
    </row>
    <row r="446" spans="1:9" x14ac:dyDescent="0.2">
      <c r="A446" s="5" t="s">
        <v>873</v>
      </c>
      <c r="B446" s="6" t="s">
        <v>874</v>
      </c>
      <c r="C446" s="10">
        <v>14377.168749999999</v>
      </c>
      <c r="D446" s="10">
        <v>997.08518999999956</v>
      </c>
      <c r="E446" s="10">
        <v>59794.127850000012</v>
      </c>
      <c r="F446" s="10">
        <v>34596.436889999997</v>
      </c>
      <c r="G446" s="10"/>
      <c r="H446" s="10">
        <v>10828.13243</v>
      </c>
      <c r="I446" s="10">
        <v>120592.95111000005</v>
      </c>
    </row>
    <row r="447" spans="1:9" x14ac:dyDescent="0.2">
      <c r="A447" s="5" t="s">
        <v>875</v>
      </c>
      <c r="B447" s="6" t="s">
        <v>876</v>
      </c>
      <c r="C447" s="10">
        <v>1396.9860099999969</v>
      </c>
      <c r="D447" s="10">
        <v>2881.5416499999997</v>
      </c>
      <c r="E447" s="10">
        <v>4232.622650000003</v>
      </c>
      <c r="F447" s="10">
        <v>9214.9671800000033</v>
      </c>
      <c r="G447" s="10">
        <v>10.38805</v>
      </c>
      <c r="H447" s="10">
        <v>322.93205000000006</v>
      </c>
      <c r="I447" s="10">
        <v>18059.437589999972</v>
      </c>
    </row>
    <row r="448" spans="1:9" x14ac:dyDescent="0.2">
      <c r="A448" s="5" t="s">
        <v>877</v>
      </c>
      <c r="B448" s="6" t="s">
        <v>878</v>
      </c>
      <c r="C448" s="10">
        <v>189.75461000000001</v>
      </c>
      <c r="D448" s="10">
        <v>44.393790000000003</v>
      </c>
      <c r="E448" s="10">
        <v>293.86036999999999</v>
      </c>
      <c r="F448" s="10">
        <v>195.72318999999999</v>
      </c>
      <c r="G448" s="10">
        <v>3.73062</v>
      </c>
      <c r="H448" s="10">
        <v>1.1689699999999998</v>
      </c>
      <c r="I448" s="10">
        <v>728.63155000000017</v>
      </c>
    </row>
    <row r="449" spans="1:9" x14ac:dyDescent="0.2">
      <c r="A449" s="5" t="s">
        <v>879</v>
      </c>
      <c r="B449" s="6" t="s">
        <v>880</v>
      </c>
      <c r="C449" s="10">
        <v>1993.0920000000001</v>
      </c>
      <c r="D449" s="10">
        <v>-2811.6132699999998</v>
      </c>
      <c r="E449" s="10">
        <v>2753.8687499999996</v>
      </c>
      <c r="F449" s="10">
        <v>1502.3003199999998</v>
      </c>
      <c r="G449" s="10">
        <v>8.3460000000000006E-2</v>
      </c>
      <c r="H449" s="10">
        <v>313.16211999999996</v>
      </c>
      <c r="I449" s="10">
        <v>3750.8933800000004</v>
      </c>
    </row>
    <row r="450" spans="1:9" x14ac:dyDescent="0.2">
      <c r="A450" s="5" t="s">
        <v>881</v>
      </c>
      <c r="B450" s="6" t="s">
        <v>882</v>
      </c>
      <c r="C450" s="10">
        <v>-326.48761000000007</v>
      </c>
      <c r="D450" s="10">
        <v>2766.6177399999992</v>
      </c>
      <c r="E450" s="10">
        <v>26027.972939999992</v>
      </c>
      <c r="F450" s="10">
        <v>15040.597719999998</v>
      </c>
      <c r="G450" s="10">
        <v>60.552980000000005</v>
      </c>
      <c r="H450" s="10">
        <v>3186.3742400000001</v>
      </c>
      <c r="I450" s="10">
        <v>46755.628010000037</v>
      </c>
    </row>
    <row r="451" spans="1:9" ht="25.5" x14ac:dyDescent="0.2">
      <c r="A451" s="5" t="s">
        <v>883</v>
      </c>
      <c r="B451" s="6" t="s">
        <v>884</v>
      </c>
      <c r="C451" s="10">
        <v>708.66184999999984</v>
      </c>
      <c r="D451" s="10">
        <v>982.46568000000036</v>
      </c>
      <c r="E451" s="10">
        <v>5937.2254199999961</v>
      </c>
      <c r="F451" s="10">
        <v>4239.7284899999995</v>
      </c>
      <c r="G451" s="10">
        <v>123.74460999999998</v>
      </c>
      <c r="H451" s="10">
        <v>789.55491000000063</v>
      </c>
      <c r="I451" s="10">
        <v>12781.380959999989</v>
      </c>
    </row>
    <row r="452" spans="1:9" x14ac:dyDescent="0.2">
      <c r="A452" s="5" t="s">
        <v>885</v>
      </c>
      <c r="B452" s="6" t="s">
        <v>886</v>
      </c>
      <c r="C452" s="10">
        <v>272.24299999999994</v>
      </c>
      <c r="D452" s="10">
        <v>149.36105999999998</v>
      </c>
      <c r="E452" s="10">
        <v>2149.9122299999999</v>
      </c>
      <c r="F452" s="10">
        <v>3554.8992699999999</v>
      </c>
      <c r="G452" s="10">
        <v>16.202169999999999</v>
      </c>
      <c r="H452" s="10">
        <v>29.915380000000003</v>
      </c>
      <c r="I452" s="10">
        <v>6172.5331099999994</v>
      </c>
    </row>
    <row r="453" spans="1:9" x14ac:dyDescent="0.2">
      <c r="A453" s="5" t="s">
        <v>887</v>
      </c>
      <c r="B453" s="6" t="s">
        <v>888</v>
      </c>
      <c r="C453" s="10">
        <v>905.5791099999999</v>
      </c>
      <c r="D453" s="10">
        <v>1495.5632299999997</v>
      </c>
      <c r="E453" s="10">
        <v>12796.501329999999</v>
      </c>
      <c r="F453" s="10">
        <v>6644.8995599999989</v>
      </c>
      <c r="G453" s="10">
        <v>62.890080000000005</v>
      </c>
      <c r="H453" s="10">
        <v>528.57798000000003</v>
      </c>
      <c r="I453" s="10">
        <v>22434.011290000006</v>
      </c>
    </row>
    <row r="454" spans="1:9" x14ac:dyDescent="0.2">
      <c r="A454" s="5" t="s">
        <v>889</v>
      </c>
      <c r="B454" s="6" t="s">
        <v>890</v>
      </c>
      <c r="C454" s="10">
        <v>0.24435000000000001</v>
      </c>
      <c r="D454" s="10">
        <v>-0.60728000000000004</v>
      </c>
      <c r="E454" s="10">
        <v>3.1612400000000003</v>
      </c>
      <c r="F454" s="10">
        <v>5.1382099999999999</v>
      </c>
      <c r="G454" s="10"/>
      <c r="H454" s="10">
        <v>0.11438999999999999</v>
      </c>
      <c r="I454" s="10">
        <v>8.05091</v>
      </c>
    </row>
    <row r="455" spans="1:9" x14ac:dyDescent="0.2">
      <c r="A455" s="5" t="s">
        <v>891</v>
      </c>
      <c r="B455" s="6" t="s">
        <v>892</v>
      </c>
      <c r="C455" s="10"/>
      <c r="D455" s="10">
        <v>8.3159999999999998E-2</v>
      </c>
      <c r="E455" s="10">
        <v>260.01776999999998</v>
      </c>
      <c r="F455" s="10">
        <v>1682.9208899999999</v>
      </c>
      <c r="G455" s="10">
        <v>0.12647</v>
      </c>
      <c r="H455" s="10">
        <v>0.61281999999999992</v>
      </c>
      <c r="I455" s="10">
        <v>1943.7611099999999</v>
      </c>
    </row>
    <row r="456" spans="1:9" x14ac:dyDescent="0.2">
      <c r="A456" s="5" t="s">
        <v>893</v>
      </c>
      <c r="B456" s="6" t="s">
        <v>894</v>
      </c>
      <c r="C456" s="10">
        <v>2993.7459700000004</v>
      </c>
      <c r="D456" s="10">
        <v>178.21710999999999</v>
      </c>
      <c r="E456" s="10">
        <v>7410.7476900000001</v>
      </c>
      <c r="F456" s="10">
        <v>3614.2454900000002</v>
      </c>
      <c r="G456" s="10">
        <v>2.0822600000000002</v>
      </c>
      <c r="H456" s="10">
        <v>1469.78621</v>
      </c>
      <c r="I456" s="10">
        <v>15668.82473</v>
      </c>
    </row>
    <row r="457" spans="1:9" x14ac:dyDescent="0.2">
      <c r="A457" s="5" t="s">
        <v>895</v>
      </c>
      <c r="B457" s="6" t="s">
        <v>896</v>
      </c>
      <c r="C457" s="10">
        <v>186.85265999999996</v>
      </c>
      <c r="D457" s="10">
        <v>172.31895999999998</v>
      </c>
      <c r="E457" s="10">
        <v>684.76706999999999</v>
      </c>
      <c r="F457" s="10">
        <v>636.77222000000029</v>
      </c>
      <c r="G457" s="10">
        <v>0.84409000000000001</v>
      </c>
      <c r="H457" s="10">
        <v>26.011919999999993</v>
      </c>
      <c r="I457" s="10">
        <v>1707.56692</v>
      </c>
    </row>
    <row r="458" spans="1:9" ht="25.5" x14ac:dyDescent="0.2">
      <c r="A458" s="5" t="s">
        <v>897</v>
      </c>
      <c r="B458" s="6" t="s">
        <v>898</v>
      </c>
      <c r="C458" s="10">
        <v>1491.7616500000004</v>
      </c>
      <c r="D458" s="10">
        <v>3000.4454700000006</v>
      </c>
      <c r="E458" s="10">
        <v>5550.7455599999994</v>
      </c>
      <c r="F458" s="10">
        <v>4183.8814399999992</v>
      </c>
      <c r="G458" s="10">
        <v>125.58881999999997</v>
      </c>
      <c r="H458" s="10">
        <v>473.08931000000013</v>
      </c>
      <c r="I458" s="10">
        <v>14825.512250000007</v>
      </c>
    </row>
    <row r="459" spans="1:9" x14ac:dyDescent="0.2">
      <c r="A459" s="5" t="s">
        <v>899</v>
      </c>
      <c r="B459" s="6" t="s">
        <v>900</v>
      </c>
      <c r="C459" s="10">
        <v>-0.66442999999999997</v>
      </c>
      <c r="D459" s="10">
        <v>28.641509999999997</v>
      </c>
      <c r="E459" s="10">
        <v>26.388740000000002</v>
      </c>
      <c r="F459" s="10">
        <v>70.249189999999999</v>
      </c>
      <c r="G459" s="10">
        <v>34.955850000000005</v>
      </c>
      <c r="H459" s="10">
        <v>3.547190000000001</v>
      </c>
      <c r="I459" s="10">
        <v>163.11805000000001</v>
      </c>
    </row>
    <row r="460" spans="1:9" x14ac:dyDescent="0.2">
      <c r="A460" s="5" t="s">
        <v>901</v>
      </c>
      <c r="B460" s="6" t="s">
        <v>902</v>
      </c>
      <c r="C460" s="10">
        <v>696.86042000000043</v>
      </c>
      <c r="D460" s="10">
        <v>546.62966000000029</v>
      </c>
      <c r="E460" s="10">
        <v>6321.0343799999991</v>
      </c>
      <c r="F460" s="10">
        <v>3942.5383999999995</v>
      </c>
      <c r="G460" s="10">
        <v>413.9206200000001</v>
      </c>
      <c r="H460" s="10">
        <v>279.91061000000008</v>
      </c>
      <c r="I460" s="10">
        <v>12200.894090000002</v>
      </c>
    </row>
    <row r="461" spans="1:9" x14ac:dyDescent="0.2">
      <c r="A461" s="5" t="s">
        <v>903</v>
      </c>
      <c r="B461" s="6" t="s">
        <v>904</v>
      </c>
      <c r="C461" s="10">
        <v>2.3779999999999997</v>
      </c>
      <c r="D461" s="10">
        <v>12.975809999999999</v>
      </c>
      <c r="E461" s="10">
        <v>38.519129999999997</v>
      </c>
      <c r="F461" s="10">
        <v>35.764650000000003</v>
      </c>
      <c r="G461" s="10">
        <v>11.98066</v>
      </c>
      <c r="H461" s="10">
        <v>43.105150000000002</v>
      </c>
      <c r="I461" s="10">
        <v>144.72340000000003</v>
      </c>
    </row>
    <row r="462" spans="1:9" x14ac:dyDescent="0.2">
      <c r="A462" s="5" t="s">
        <v>905</v>
      </c>
      <c r="B462" s="6" t="s">
        <v>906</v>
      </c>
      <c r="C462" s="10">
        <v>1380.03043</v>
      </c>
      <c r="D462" s="10">
        <v>-729.98648000000003</v>
      </c>
      <c r="E462" s="10">
        <v>1534.89762</v>
      </c>
      <c r="F462" s="10">
        <v>889.7029100000002</v>
      </c>
      <c r="G462" s="10"/>
      <c r="H462" s="10">
        <v>4.9694700000000003</v>
      </c>
      <c r="I462" s="10">
        <v>3079.6139499999999</v>
      </c>
    </row>
    <row r="463" spans="1:9" x14ac:dyDescent="0.2">
      <c r="A463" s="5" t="s">
        <v>907</v>
      </c>
      <c r="B463" s="6" t="s">
        <v>908</v>
      </c>
      <c r="C463" s="10">
        <v>1551.8235399999962</v>
      </c>
      <c r="D463" s="10">
        <v>14365.090819999999</v>
      </c>
      <c r="E463" s="10">
        <v>4447.2114300000076</v>
      </c>
      <c r="F463" s="10">
        <v>4368.5639400000009</v>
      </c>
      <c r="G463" s="10">
        <v>43.610060000000004</v>
      </c>
      <c r="H463" s="10">
        <v>2991.0495200000069</v>
      </c>
      <c r="I463" s="10">
        <v>27767.349309999903</v>
      </c>
    </row>
    <row r="464" spans="1:9" x14ac:dyDescent="0.2">
      <c r="A464" s="5" t="s">
        <v>909</v>
      </c>
      <c r="B464" s="6" t="s">
        <v>910</v>
      </c>
      <c r="C464" s="10">
        <v>23220.124329999744</v>
      </c>
      <c r="D464" s="10">
        <v>98082.913209999941</v>
      </c>
      <c r="E464" s="10">
        <v>32172.834749999885</v>
      </c>
      <c r="F464" s="10">
        <v>35906.104130000036</v>
      </c>
      <c r="G464" s="10">
        <v>1199.1884500000006</v>
      </c>
      <c r="H464" s="10">
        <v>9182.7755100000813</v>
      </c>
      <c r="I464" s="10">
        <v>199763.9403800006</v>
      </c>
    </row>
    <row r="465" spans="1:9" x14ac:dyDescent="0.2">
      <c r="A465" s="5" t="s">
        <v>911</v>
      </c>
      <c r="B465" s="6" t="s">
        <v>912</v>
      </c>
      <c r="C465" s="10">
        <v>1077.3345999999965</v>
      </c>
      <c r="D465" s="10">
        <v>8954.8564400000032</v>
      </c>
      <c r="E465" s="10">
        <v>4643.1365299999952</v>
      </c>
      <c r="F465" s="10">
        <v>2651.0872100000047</v>
      </c>
      <c r="G465" s="10">
        <v>683.8080400000008</v>
      </c>
      <c r="H465" s="10">
        <v>5085.163779999998</v>
      </c>
      <c r="I465" s="10">
        <v>23095.386600000063</v>
      </c>
    </row>
    <row r="466" spans="1:9" x14ac:dyDescent="0.2">
      <c r="A466" s="5" t="s">
        <v>913</v>
      </c>
      <c r="B466" s="6" t="s">
        <v>914</v>
      </c>
      <c r="C466" s="10">
        <v>1327.5631399999997</v>
      </c>
      <c r="D466" s="10">
        <v>32055.66567999998</v>
      </c>
      <c r="E466" s="10">
        <v>27542.231759999941</v>
      </c>
      <c r="F466" s="10">
        <v>14375.234990000017</v>
      </c>
      <c r="G466" s="10">
        <v>1105.6193900000017</v>
      </c>
      <c r="H466" s="10">
        <v>1782.6056100000062</v>
      </c>
      <c r="I466" s="10">
        <v>78188.920570000148</v>
      </c>
    </row>
    <row r="467" spans="1:9" x14ac:dyDescent="0.2">
      <c r="A467" s="5" t="s">
        <v>915</v>
      </c>
      <c r="B467" s="6" t="s">
        <v>916</v>
      </c>
      <c r="C467" s="10">
        <v>447.47907000000021</v>
      </c>
      <c r="D467" s="10">
        <v>16567.749859999989</v>
      </c>
      <c r="E467" s="10">
        <v>9992.9134199999862</v>
      </c>
      <c r="F467" s="10">
        <v>15922.928229999996</v>
      </c>
      <c r="G467" s="10">
        <v>2027.5399499999987</v>
      </c>
      <c r="H467" s="10">
        <v>8139.2273600000153</v>
      </c>
      <c r="I467" s="10">
        <v>53097.837890000046</v>
      </c>
    </row>
    <row r="468" spans="1:9" ht="25.5" x14ac:dyDescent="0.2">
      <c r="A468" s="5" t="s">
        <v>917</v>
      </c>
      <c r="B468" s="6" t="s">
        <v>918</v>
      </c>
      <c r="C468" s="10">
        <v>1576.0798599999962</v>
      </c>
      <c r="D468" s="10">
        <v>17963.824139999964</v>
      </c>
      <c r="E468" s="10">
        <v>23151.957920000008</v>
      </c>
      <c r="F468" s="10">
        <v>12840.325630000034</v>
      </c>
      <c r="G468" s="10">
        <v>6415.8041000000012</v>
      </c>
      <c r="H468" s="10">
        <v>273.25192999999962</v>
      </c>
      <c r="I468" s="10">
        <v>62221.243580000148</v>
      </c>
    </row>
    <row r="469" spans="1:9" x14ac:dyDescent="0.2">
      <c r="A469" s="5" t="s">
        <v>919</v>
      </c>
      <c r="B469" s="6" t="s">
        <v>920</v>
      </c>
      <c r="C469" s="10">
        <v>150.48262999999997</v>
      </c>
      <c r="D469" s="10">
        <v>1302.8368899999994</v>
      </c>
      <c r="E469" s="10">
        <v>3527.4863400000004</v>
      </c>
      <c r="F469" s="10">
        <v>2144.0861800000007</v>
      </c>
      <c r="G469" s="10">
        <v>34.050820000000002</v>
      </c>
      <c r="H469" s="10">
        <v>14.439629999999999</v>
      </c>
      <c r="I469" s="10">
        <v>7173.3824899999991</v>
      </c>
    </row>
    <row r="470" spans="1:9" x14ac:dyDescent="0.2">
      <c r="A470" s="5" t="s">
        <v>921</v>
      </c>
      <c r="B470" s="6" t="s">
        <v>922</v>
      </c>
      <c r="C470" s="10">
        <v>548.66767000000004</v>
      </c>
      <c r="D470" s="10">
        <v>2824.2980200000002</v>
      </c>
      <c r="E470" s="10">
        <v>2045.4289500000004</v>
      </c>
      <c r="F470" s="10">
        <v>1588.6233200000006</v>
      </c>
      <c r="G470" s="10">
        <v>603.04401000000064</v>
      </c>
      <c r="H470" s="10">
        <v>33.234699999999989</v>
      </c>
      <c r="I470" s="10">
        <v>7643.2966699999961</v>
      </c>
    </row>
    <row r="471" spans="1:9" x14ac:dyDescent="0.2">
      <c r="A471" s="5" t="s">
        <v>923</v>
      </c>
      <c r="B471" s="6" t="s">
        <v>924</v>
      </c>
      <c r="C471" s="10">
        <v>2497.3267700000015</v>
      </c>
      <c r="D471" s="10">
        <v>10138.537479999984</v>
      </c>
      <c r="E471" s="10">
        <v>15109.538440000024</v>
      </c>
      <c r="F471" s="10">
        <v>10199.839400000004</v>
      </c>
      <c r="G471" s="10">
        <v>2644.1171799999956</v>
      </c>
      <c r="H471" s="10">
        <v>905.71823000000199</v>
      </c>
      <c r="I471" s="10">
        <v>41495.077499999948</v>
      </c>
    </row>
    <row r="472" spans="1:9" x14ac:dyDescent="0.2">
      <c r="A472" s="5" t="s">
        <v>925</v>
      </c>
      <c r="B472" s="6" t="s">
        <v>926</v>
      </c>
      <c r="C472" s="10">
        <v>691.35948999999982</v>
      </c>
      <c r="D472" s="10">
        <v>7296.1150999999936</v>
      </c>
      <c r="E472" s="10">
        <v>4989.2195400000019</v>
      </c>
      <c r="F472" s="10">
        <v>3004.3033000000028</v>
      </c>
      <c r="G472" s="10">
        <v>1322.3138299999989</v>
      </c>
      <c r="H472" s="10">
        <v>190.92846999999949</v>
      </c>
      <c r="I472" s="10">
        <v>17494.239729999998</v>
      </c>
    </row>
    <row r="473" spans="1:9" x14ac:dyDescent="0.2">
      <c r="A473" s="5" t="s">
        <v>927</v>
      </c>
      <c r="B473" s="6" t="s">
        <v>928</v>
      </c>
      <c r="C473" s="10">
        <v>1174.9540199999999</v>
      </c>
      <c r="D473" s="10">
        <v>14889.750590000005</v>
      </c>
      <c r="E473" s="10">
        <v>13945.920040000005</v>
      </c>
      <c r="F473" s="10">
        <v>8159.2663100000036</v>
      </c>
      <c r="G473" s="10">
        <v>1886.9918699999998</v>
      </c>
      <c r="H473" s="10">
        <v>370.61015999999989</v>
      </c>
      <c r="I473" s="10">
        <v>40427.492989999999</v>
      </c>
    </row>
    <row r="474" spans="1:9" x14ac:dyDescent="0.2">
      <c r="A474" s="5" t="s">
        <v>929</v>
      </c>
      <c r="B474" s="6" t="s">
        <v>930</v>
      </c>
      <c r="C474" s="10">
        <v>604.99518999999964</v>
      </c>
      <c r="D474" s="10">
        <v>5524.4533599999986</v>
      </c>
      <c r="E474" s="10">
        <v>9469.1237199999996</v>
      </c>
      <c r="F474" s="10">
        <v>5319.5551400000022</v>
      </c>
      <c r="G474" s="10">
        <v>273.99111999999997</v>
      </c>
      <c r="H474" s="10">
        <v>124.61261999999994</v>
      </c>
      <c r="I474" s="10">
        <v>21316.731150000007</v>
      </c>
    </row>
    <row r="475" spans="1:9" x14ac:dyDescent="0.2">
      <c r="A475" s="5" t="s">
        <v>931</v>
      </c>
      <c r="B475" s="6" t="s">
        <v>932</v>
      </c>
      <c r="C475" s="10">
        <v>46.36351999999998</v>
      </c>
      <c r="D475" s="10">
        <v>331.34459000000004</v>
      </c>
      <c r="E475" s="10">
        <v>2479.70894</v>
      </c>
      <c r="F475" s="10">
        <v>1273.1605099999999</v>
      </c>
      <c r="G475" s="10">
        <v>30.060810000000004</v>
      </c>
      <c r="H475" s="10">
        <v>5.4466600000000005</v>
      </c>
      <c r="I475" s="10">
        <v>4166.0850300000002</v>
      </c>
    </row>
    <row r="476" spans="1:9" ht="25.5" x14ac:dyDescent="0.2">
      <c r="A476" s="5" t="s">
        <v>933</v>
      </c>
      <c r="B476" s="6" t="s">
        <v>934</v>
      </c>
      <c r="C476" s="10">
        <v>236.92669000000012</v>
      </c>
      <c r="D476" s="10">
        <v>1859.9961900000001</v>
      </c>
      <c r="E476" s="10">
        <v>8818.1744799999997</v>
      </c>
      <c r="F476" s="10">
        <v>4628.9839800000009</v>
      </c>
      <c r="G476" s="10">
        <v>89.844159999999988</v>
      </c>
      <c r="H476" s="10">
        <v>22.714800000000004</v>
      </c>
      <c r="I476" s="10">
        <v>15656.640300000001</v>
      </c>
    </row>
    <row r="477" spans="1:9" ht="25.5" x14ac:dyDescent="0.2">
      <c r="A477" s="5" t="s">
        <v>935</v>
      </c>
      <c r="B477" s="6" t="s">
        <v>936</v>
      </c>
      <c r="C477" s="10">
        <v>7.4855</v>
      </c>
      <c r="D477" s="10">
        <v>266.38733999999999</v>
      </c>
      <c r="E477" s="10">
        <v>1882.0041800000001</v>
      </c>
      <c r="F477" s="10">
        <v>1004.4280600000001</v>
      </c>
      <c r="G477" s="10">
        <v>46.136279999999999</v>
      </c>
      <c r="H477" s="10">
        <v>6.0444400000000007</v>
      </c>
      <c r="I477" s="10">
        <v>3212.4858000000004</v>
      </c>
    </row>
    <row r="478" spans="1:9" x14ac:dyDescent="0.2">
      <c r="A478" s="5" t="s">
        <v>937</v>
      </c>
      <c r="B478" s="6" t="s">
        <v>938</v>
      </c>
      <c r="C478" s="10">
        <v>1338.2013099999981</v>
      </c>
      <c r="D478" s="10">
        <v>14560.59466000001</v>
      </c>
      <c r="E478" s="10">
        <v>12131.350270000004</v>
      </c>
      <c r="F478" s="10">
        <v>7355.7196100000019</v>
      </c>
      <c r="G478" s="10">
        <v>1898.020019999999</v>
      </c>
      <c r="H478" s="10">
        <v>225.19209000000035</v>
      </c>
      <c r="I478" s="10">
        <v>37509.077960000061</v>
      </c>
    </row>
    <row r="479" spans="1:9" x14ac:dyDescent="0.2">
      <c r="A479" s="5" t="s">
        <v>939</v>
      </c>
      <c r="B479" s="6" t="s">
        <v>940</v>
      </c>
      <c r="C479" s="10">
        <v>268.36578000000014</v>
      </c>
      <c r="D479" s="10">
        <v>960.02015000000029</v>
      </c>
      <c r="E479" s="10">
        <v>2112.2445799999996</v>
      </c>
      <c r="F479" s="10">
        <v>1276.4181299999987</v>
      </c>
      <c r="G479" s="10">
        <v>259.65554000000003</v>
      </c>
      <c r="H479" s="10">
        <v>35.98022000000001</v>
      </c>
      <c r="I479" s="10">
        <v>4912.6844000000028</v>
      </c>
    </row>
    <row r="480" spans="1:9" x14ac:dyDescent="0.2">
      <c r="A480" s="5" t="s">
        <v>941</v>
      </c>
      <c r="B480" s="6" t="s">
        <v>942</v>
      </c>
      <c r="C480" s="10">
        <v>1836.70263</v>
      </c>
      <c r="D480" s="10">
        <v>2172.91633</v>
      </c>
      <c r="E480" s="10">
        <v>7408.2803599999961</v>
      </c>
      <c r="F480" s="10">
        <v>4304.5065400000021</v>
      </c>
      <c r="G480" s="10">
        <v>593.27885000000026</v>
      </c>
      <c r="H480" s="10">
        <v>40.593810000000012</v>
      </c>
      <c r="I480" s="10">
        <v>16356.278519999987</v>
      </c>
    </row>
    <row r="481" spans="1:9" x14ac:dyDescent="0.2">
      <c r="A481" s="5" t="s">
        <v>943</v>
      </c>
      <c r="B481" s="6" t="s">
        <v>944</v>
      </c>
      <c r="C481" s="10">
        <v>315.59685000000025</v>
      </c>
      <c r="D481" s="10">
        <v>1960.4655199999995</v>
      </c>
      <c r="E481" s="10">
        <v>1744.8162000000007</v>
      </c>
      <c r="F481" s="10">
        <v>1035.0118500000003</v>
      </c>
      <c r="G481" s="10">
        <v>845.55408</v>
      </c>
      <c r="H481" s="10">
        <v>72.328980000000044</v>
      </c>
      <c r="I481" s="10">
        <v>5973.7734800000035</v>
      </c>
    </row>
    <row r="482" spans="1:9" x14ac:dyDescent="0.2">
      <c r="A482" s="5" t="s">
        <v>945</v>
      </c>
      <c r="B482" s="6" t="s">
        <v>946</v>
      </c>
      <c r="C482" s="10">
        <v>18.764890000000008</v>
      </c>
      <c r="D482" s="10">
        <v>508.1361399999999</v>
      </c>
      <c r="E482" s="10">
        <v>436.77073000000007</v>
      </c>
      <c r="F482" s="10">
        <v>277.72944000000001</v>
      </c>
      <c r="G482" s="10">
        <v>325.53197999999981</v>
      </c>
      <c r="H482" s="10">
        <v>34.255379999999974</v>
      </c>
      <c r="I482" s="10">
        <v>1601.1885600000001</v>
      </c>
    </row>
    <row r="483" spans="1:9" x14ac:dyDescent="0.2">
      <c r="A483" s="5" t="s">
        <v>947</v>
      </c>
      <c r="B483" s="6" t="s">
        <v>948</v>
      </c>
      <c r="C483" s="10">
        <v>321.39131000000026</v>
      </c>
      <c r="D483" s="10">
        <v>1454.9606999999985</v>
      </c>
      <c r="E483" s="10">
        <v>2044.5583800000006</v>
      </c>
      <c r="F483" s="10">
        <v>1541.3592700000006</v>
      </c>
      <c r="G483" s="10">
        <v>976.06388000000015</v>
      </c>
      <c r="H483" s="10">
        <v>84.003440000000055</v>
      </c>
      <c r="I483" s="10">
        <v>6422.3369800000028</v>
      </c>
    </row>
    <row r="484" spans="1:9" x14ac:dyDescent="0.2">
      <c r="A484" s="5" t="s">
        <v>949</v>
      </c>
      <c r="B484" s="6" t="s">
        <v>950</v>
      </c>
      <c r="C484" s="10">
        <v>736.68777999999929</v>
      </c>
      <c r="D484" s="10">
        <v>6339.173789999998</v>
      </c>
      <c r="E484" s="10">
        <v>8596.1595099999995</v>
      </c>
      <c r="F484" s="10">
        <v>5283.034239999999</v>
      </c>
      <c r="G484" s="10">
        <v>1684.8162300000008</v>
      </c>
      <c r="H484" s="10">
        <v>296.89517000000006</v>
      </c>
      <c r="I484" s="10">
        <v>22936.766719999985</v>
      </c>
    </row>
    <row r="485" spans="1:9" x14ac:dyDescent="0.2">
      <c r="A485" s="5" t="s">
        <v>951</v>
      </c>
      <c r="B485" s="6" t="s">
        <v>952</v>
      </c>
      <c r="C485" s="10">
        <v>46.334819999999979</v>
      </c>
      <c r="D485" s="10">
        <v>1394.35241</v>
      </c>
      <c r="E485" s="10">
        <v>1310.6319099999996</v>
      </c>
      <c r="F485" s="10">
        <v>607.04173000000003</v>
      </c>
      <c r="G485" s="10">
        <v>83.907459999999986</v>
      </c>
      <c r="H485" s="10">
        <v>27.510999999999985</v>
      </c>
      <c r="I485" s="10">
        <v>3469.7793300000021</v>
      </c>
    </row>
    <row r="486" spans="1:9" ht="25.5" x14ac:dyDescent="0.2">
      <c r="A486" s="5" t="s">
        <v>953</v>
      </c>
      <c r="B486" s="6" t="s">
        <v>954</v>
      </c>
      <c r="C486" s="10">
        <v>597.28596999999957</v>
      </c>
      <c r="D486" s="10">
        <v>3349.7257800000029</v>
      </c>
      <c r="E486" s="10">
        <v>2709.6542299999978</v>
      </c>
      <c r="F486" s="10">
        <v>1478.6355799999985</v>
      </c>
      <c r="G486" s="10">
        <v>257.28968000000003</v>
      </c>
      <c r="H486" s="10">
        <v>906.32587000000092</v>
      </c>
      <c r="I486" s="10">
        <v>9298.9171100000021</v>
      </c>
    </row>
    <row r="487" spans="1:9" x14ac:dyDescent="0.2">
      <c r="A487" s="5" t="s">
        <v>955</v>
      </c>
      <c r="B487" s="6" t="s">
        <v>1174</v>
      </c>
      <c r="C487" s="10">
        <v>105.03970000000002</v>
      </c>
      <c r="D487" s="10">
        <v>728.06265000000019</v>
      </c>
      <c r="E487" s="10">
        <v>769.87155000000007</v>
      </c>
      <c r="F487" s="10">
        <v>507.84556999999995</v>
      </c>
      <c r="G487" s="10">
        <v>44.336800000000011</v>
      </c>
      <c r="H487" s="10">
        <v>-42.265289999999979</v>
      </c>
      <c r="I487" s="10">
        <v>2112.8909799999997</v>
      </c>
    </row>
    <row r="488" spans="1:9" x14ac:dyDescent="0.2">
      <c r="A488" s="5" t="s">
        <v>956</v>
      </c>
      <c r="B488" s="6" t="s">
        <v>957</v>
      </c>
      <c r="C488" s="10">
        <v>13.216570000000001</v>
      </c>
      <c r="D488" s="10">
        <v>215.26626999999996</v>
      </c>
      <c r="E488" s="10">
        <v>158.2406</v>
      </c>
      <c r="F488" s="10">
        <v>65.603270000000009</v>
      </c>
      <c r="G488" s="10">
        <v>30.433149999999991</v>
      </c>
      <c r="H488" s="10">
        <v>5.8563499999999973</v>
      </c>
      <c r="I488" s="10">
        <v>488.61621000000002</v>
      </c>
    </row>
    <row r="489" spans="1:9" x14ac:dyDescent="0.2">
      <c r="A489" s="5" t="s">
        <v>958</v>
      </c>
      <c r="B489" s="6" t="s">
        <v>959</v>
      </c>
      <c r="C489" s="10">
        <v>1.9685999999999999</v>
      </c>
      <c r="D489" s="10">
        <v>20.09028</v>
      </c>
      <c r="E489" s="10">
        <v>2.3750399999999998</v>
      </c>
      <c r="F489" s="10">
        <v>1.26285</v>
      </c>
      <c r="G489" s="24">
        <v>-2.0500000000000002E-3</v>
      </c>
      <c r="H489" s="10">
        <v>0.35770000000000002</v>
      </c>
      <c r="I489" s="10">
        <v>26.052420000000001</v>
      </c>
    </row>
    <row r="490" spans="1:9" ht="25.5" x14ac:dyDescent="0.2">
      <c r="A490" s="5" t="s">
        <v>960</v>
      </c>
      <c r="B490" s="6" t="s">
        <v>961</v>
      </c>
      <c r="C490" s="10">
        <v>224.30857000000003</v>
      </c>
      <c r="D490" s="10">
        <v>3460.5530600000002</v>
      </c>
      <c r="E490" s="10">
        <v>1834.7580999999996</v>
      </c>
      <c r="F490" s="10">
        <v>904.23948999999993</v>
      </c>
      <c r="G490" s="10">
        <v>20.35229</v>
      </c>
      <c r="H490" s="10">
        <v>48.185679999999998</v>
      </c>
      <c r="I490" s="10">
        <v>6492.3971899999997</v>
      </c>
    </row>
    <row r="491" spans="1:9" x14ac:dyDescent="0.2">
      <c r="A491" s="5" t="s">
        <v>962</v>
      </c>
      <c r="B491" s="6" t="s">
        <v>963</v>
      </c>
      <c r="C491" s="10">
        <v>11.706249999999997</v>
      </c>
      <c r="D491" s="10">
        <v>-102.35125000000008</v>
      </c>
      <c r="E491" s="10">
        <v>114.97096000000002</v>
      </c>
      <c r="F491" s="10">
        <v>62.046469999999992</v>
      </c>
      <c r="G491" s="10">
        <v>11.924390000000001</v>
      </c>
      <c r="H491" s="10">
        <v>7.1766800000000002</v>
      </c>
      <c r="I491" s="10">
        <v>105.47350000000003</v>
      </c>
    </row>
    <row r="492" spans="1:9" x14ac:dyDescent="0.2">
      <c r="A492" s="5" t="s">
        <v>964</v>
      </c>
      <c r="B492" s="6" t="s">
        <v>965</v>
      </c>
      <c r="C492" s="10">
        <v>160.73431000000031</v>
      </c>
      <c r="D492" s="10">
        <v>8310.7457699999995</v>
      </c>
      <c r="E492" s="10">
        <v>5049.0549799999981</v>
      </c>
      <c r="F492" s="10">
        <v>2743.9350000000004</v>
      </c>
      <c r="G492" s="10">
        <v>86.632129999999989</v>
      </c>
      <c r="H492" s="10">
        <v>133.90391999999997</v>
      </c>
      <c r="I492" s="10">
        <v>16485.006110000009</v>
      </c>
    </row>
    <row r="493" spans="1:9" ht="25.5" x14ac:dyDescent="0.2">
      <c r="A493" s="5" t="s">
        <v>966</v>
      </c>
      <c r="B493" s="6" t="s">
        <v>967</v>
      </c>
      <c r="C493" s="10">
        <v>83.41189</v>
      </c>
      <c r="D493" s="10">
        <v>533.67852000000016</v>
      </c>
      <c r="E493" s="10">
        <v>78.898890000000009</v>
      </c>
      <c r="F493" s="10">
        <v>56.838039999999999</v>
      </c>
      <c r="G493" s="10">
        <v>11.75581</v>
      </c>
      <c r="H493" s="10">
        <v>8.0614299999999997</v>
      </c>
      <c r="I493" s="10">
        <v>772.64457999999979</v>
      </c>
    </row>
    <row r="494" spans="1:9" x14ac:dyDescent="0.2">
      <c r="A494" s="5" t="s">
        <v>968</v>
      </c>
      <c r="B494" s="6" t="s">
        <v>969</v>
      </c>
      <c r="C494" s="10">
        <v>2559.2968100000003</v>
      </c>
      <c r="D494" s="10">
        <v>-83.560310000000001</v>
      </c>
      <c r="E494" s="10">
        <v>172.70241999999999</v>
      </c>
      <c r="F494" s="10">
        <v>761.26590999999996</v>
      </c>
      <c r="G494" s="10">
        <v>6.2605700000000004</v>
      </c>
      <c r="H494" s="10">
        <v>36.741500000000002</v>
      </c>
      <c r="I494" s="10">
        <v>3452.7069000000006</v>
      </c>
    </row>
    <row r="495" spans="1:9" x14ac:dyDescent="0.2">
      <c r="A495" s="5" t="s">
        <v>970</v>
      </c>
      <c r="B495" s="6" t="s">
        <v>971</v>
      </c>
      <c r="C495" s="10">
        <v>0.1</v>
      </c>
      <c r="D495" s="10">
        <v>13.32124</v>
      </c>
      <c r="E495" s="10">
        <v>49.306089999999998</v>
      </c>
      <c r="F495" s="10">
        <v>23.35003</v>
      </c>
      <c r="G495" s="10">
        <v>4.9766399999999997</v>
      </c>
      <c r="H495" s="10">
        <v>0.15814</v>
      </c>
      <c r="I495" s="10">
        <v>91.212140000000005</v>
      </c>
    </row>
    <row r="496" spans="1:9" ht="25.5" x14ac:dyDescent="0.2">
      <c r="A496" s="5" t="s">
        <v>972</v>
      </c>
      <c r="B496" s="6" t="s">
        <v>973</v>
      </c>
      <c r="C496" s="10">
        <v>437.36050999999998</v>
      </c>
      <c r="D496" s="10">
        <v>2792.3822400000022</v>
      </c>
      <c r="E496" s="10">
        <v>1774.8622499999994</v>
      </c>
      <c r="F496" s="10">
        <v>1100.9562599999999</v>
      </c>
      <c r="G496" s="10">
        <v>110.83176999999995</v>
      </c>
      <c r="H496" s="10">
        <v>185.28900999999991</v>
      </c>
      <c r="I496" s="10">
        <v>6401.682039999997</v>
      </c>
    </row>
    <row r="497" spans="1:9" ht="12.75" customHeight="1" x14ac:dyDescent="0.2">
      <c r="A497" s="5" t="s">
        <v>974</v>
      </c>
      <c r="B497" s="6" t="s">
        <v>975</v>
      </c>
      <c r="C497" s="10">
        <v>525.1000499999999</v>
      </c>
      <c r="D497" s="10">
        <v>1778.1834100000001</v>
      </c>
      <c r="E497" s="10">
        <v>250.27957000000001</v>
      </c>
      <c r="F497" s="10">
        <v>480.38952</v>
      </c>
      <c r="G497" s="10">
        <v>30.273309999999999</v>
      </c>
      <c r="H497" s="10">
        <v>-8.6959599999999977</v>
      </c>
      <c r="I497" s="10">
        <v>3055.5299000000014</v>
      </c>
    </row>
    <row r="498" spans="1:9" x14ac:dyDescent="0.2">
      <c r="A498" s="5" t="s">
        <v>976</v>
      </c>
      <c r="B498" s="6" t="s">
        <v>977</v>
      </c>
      <c r="C498" s="10">
        <v>610.28983000000017</v>
      </c>
      <c r="D498" s="10">
        <v>2424.4941100000015</v>
      </c>
      <c r="E498" s="10">
        <v>10670.881399999993</v>
      </c>
      <c r="F498" s="10">
        <v>6336.084789999999</v>
      </c>
      <c r="G498" s="10">
        <v>79.561109999999999</v>
      </c>
      <c r="H498" s="10">
        <v>23.882710000000003</v>
      </c>
      <c r="I498" s="10">
        <v>20145.193949999983</v>
      </c>
    </row>
    <row r="499" spans="1:9" x14ac:dyDescent="0.2">
      <c r="A499" s="5" t="s">
        <v>978</v>
      </c>
      <c r="B499" s="6" t="s">
        <v>979</v>
      </c>
      <c r="C499" s="10">
        <v>200.45904000000004</v>
      </c>
      <c r="D499" s="10">
        <v>1730.2083499999992</v>
      </c>
      <c r="E499" s="10">
        <v>7549.0808399999996</v>
      </c>
      <c r="F499" s="10">
        <v>3547.4042099999997</v>
      </c>
      <c r="G499" s="10">
        <v>115.18049000000002</v>
      </c>
      <c r="H499" s="10">
        <v>70.657929999999993</v>
      </c>
      <c r="I499" s="10">
        <v>13212.990859999996</v>
      </c>
    </row>
    <row r="500" spans="1:9" x14ac:dyDescent="0.2">
      <c r="A500" s="5" t="s">
        <v>980</v>
      </c>
      <c r="B500" s="6" t="s">
        <v>1175</v>
      </c>
      <c r="C500" s="10">
        <v>75.46938999999999</v>
      </c>
      <c r="D500" s="10">
        <v>2285.8308299999981</v>
      </c>
      <c r="E500" s="10">
        <v>4415.2332400000005</v>
      </c>
      <c r="F500" s="10">
        <v>2201.1593200000002</v>
      </c>
      <c r="G500" s="10">
        <v>93.17965999999997</v>
      </c>
      <c r="H500" s="10">
        <v>11.468950000000001</v>
      </c>
      <c r="I500" s="10">
        <v>9082.3413900000032</v>
      </c>
    </row>
    <row r="501" spans="1:9" x14ac:dyDescent="0.2">
      <c r="A501" s="5" t="s">
        <v>981</v>
      </c>
      <c r="B501" s="6" t="s">
        <v>982</v>
      </c>
      <c r="C501" s="10">
        <v>174.5639300000002</v>
      </c>
      <c r="D501" s="10">
        <v>1165.0792999999994</v>
      </c>
      <c r="E501" s="10">
        <v>2332.1321300000041</v>
      </c>
      <c r="F501" s="10">
        <v>1133.1898699999997</v>
      </c>
      <c r="G501" s="10">
        <v>111.42277</v>
      </c>
      <c r="H501" s="10">
        <v>37.404289999999982</v>
      </c>
      <c r="I501" s="10">
        <v>4953.792290000003</v>
      </c>
    </row>
    <row r="502" spans="1:9" x14ac:dyDescent="0.2">
      <c r="A502" s="5" t="s">
        <v>983</v>
      </c>
      <c r="B502" s="6" t="s">
        <v>984</v>
      </c>
      <c r="C502" s="10">
        <v>539.02827000000025</v>
      </c>
      <c r="D502" s="10">
        <v>1520.9599200000002</v>
      </c>
      <c r="E502" s="10">
        <v>2029.3476900000005</v>
      </c>
      <c r="F502" s="10">
        <v>1173.9179900000001</v>
      </c>
      <c r="G502" s="10">
        <v>69.38557999999999</v>
      </c>
      <c r="H502" s="10">
        <v>39.804660000000013</v>
      </c>
      <c r="I502" s="10">
        <v>5372.4441100000058</v>
      </c>
    </row>
    <row r="503" spans="1:9" x14ac:dyDescent="0.2">
      <c r="A503" s="5" t="s">
        <v>985</v>
      </c>
      <c r="B503" s="6" t="s">
        <v>986</v>
      </c>
      <c r="C503" s="10">
        <v>211.09583999999992</v>
      </c>
      <c r="D503" s="10">
        <v>394.63357000000002</v>
      </c>
      <c r="E503" s="10">
        <v>1206.7235199999991</v>
      </c>
      <c r="F503" s="10">
        <v>664.65696000000014</v>
      </c>
      <c r="G503" s="10">
        <v>162.95690000000005</v>
      </c>
      <c r="H503" s="10">
        <v>25.222199999999983</v>
      </c>
      <c r="I503" s="10">
        <v>2665.2889900000027</v>
      </c>
    </row>
    <row r="504" spans="1:9" x14ac:dyDescent="0.2">
      <c r="A504" s="5" t="s">
        <v>987</v>
      </c>
      <c r="B504" s="6" t="s">
        <v>988</v>
      </c>
      <c r="C504" s="10">
        <v>222.47424000000004</v>
      </c>
      <c r="D504" s="10">
        <v>8837.1271400000041</v>
      </c>
      <c r="E504" s="10">
        <v>13784.30978</v>
      </c>
      <c r="F504" s="10">
        <v>6632.4685700000009</v>
      </c>
      <c r="G504" s="10">
        <v>320.54061999999999</v>
      </c>
      <c r="H504" s="10">
        <v>5008.7785200000071</v>
      </c>
      <c r="I504" s="10">
        <v>34805.698870000007</v>
      </c>
    </row>
    <row r="505" spans="1:9" x14ac:dyDescent="0.2">
      <c r="A505" s="5" t="s">
        <v>989</v>
      </c>
      <c r="B505" s="6" t="s">
        <v>990</v>
      </c>
      <c r="C505" s="10">
        <v>422.47087999999991</v>
      </c>
      <c r="D505" s="10">
        <v>11291.595590000001</v>
      </c>
      <c r="E505" s="10">
        <v>11290.699129999995</v>
      </c>
      <c r="F505" s="10">
        <v>5888.8116800000071</v>
      </c>
      <c r="G505" s="10">
        <v>424.18425000000019</v>
      </c>
      <c r="H505" s="10">
        <v>105.51663999999998</v>
      </c>
      <c r="I505" s="10">
        <v>29423.278170000016</v>
      </c>
    </row>
    <row r="506" spans="1:9" x14ac:dyDescent="0.2">
      <c r="A506" s="5" t="s">
        <v>991</v>
      </c>
      <c r="B506" s="6" t="s">
        <v>992</v>
      </c>
      <c r="C506" s="10">
        <v>6.199069999999999</v>
      </c>
      <c r="D506" s="10">
        <v>33.259360000000008</v>
      </c>
      <c r="E506" s="10">
        <v>41.00658</v>
      </c>
      <c r="F506" s="10">
        <v>21.308139999999998</v>
      </c>
      <c r="G506" s="10">
        <v>18.52608</v>
      </c>
      <c r="H506" s="10">
        <v>3.0123200000000008</v>
      </c>
      <c r="I506" s="10">
        <v>123.31155000000001</v>
      </c>
    </row>
    <row r="507" spans="1:9" x14ac:dyDescent="0.2">
      <c r="A507" s="5" t="s">
        <v>993</v>
      </c>
      <c r="B507" s="6" t="s">
        <v>994</v>
      </c>
      <c r="C507" s="10">
        <v>261.20789000000019</v>
      </c>
      <c r="D507" s="10">
        <v>6313.8270999999986</v>
      </c>
      <c r="E507" s="10">
        <v>5914.2415600000058</v>
      </c>
      <c r="F507" s="10">
        <v>2843.27432</v>
      </c>
      <c r="G507" s="10">
        <v>889.88963000000012</v>
      </c>
      <c r="H507" s="10">
        <v>196.57637999999992</v>
      </c>
      <c r="I507" s="10">
        <v>16419.016879999988</v>
      </c>
    </row>
    <row r="508" spans="1:9" x14ac:dyDescent="0.2">
      <c r="A508" s="5" t="s">
        <v>995</v>
      </c>
      <c r="B508" s="6" t="s">
        <v>996</v>
      </c>
      <c r="C508" s="10">
        <v>119.24128</v>
      </c>
      <c r="D508" s="10">
        <v>6389.3619599999984</v>
      </c>
      <c r="E508" s="10">
        <v>5869.3048100000024</v>
      </c>
      <c r="F508" s="10">
        <v>2705.6701799999987</v>
      </c>
      <c r="G508" s="10">
        <v>973.60019</v>
      </c>
      <c r="H508" s="10">
        <v>66.507130000000032</v>
      </c>
      <c r="I508" s="10">
        <v>16123.685550000009</v>
      </c>
    </row>
    <row r="509" spans="1:9" x14ac:dyDescent="0.2">
      <c r="A509" s="5" t="s">
        <v>997</v>
      </c>
      <c r="B509" s="6" t="s">
        <v>998</v>
      </c>
      <c r="C509" s="10">
        <v>28.246850000000002</v>
      </c>
      <c r="D509" s="10">
        <v>1330.91599</v>
      </c>
      <c r="E509" s="10">
        <v>1128.5260600000001</v>
      </c>
      <c r="F509" s="10">
        <v>555.11027999999999</v>
      </c>
      <c r="G509" s="10">
        <v>630.7623099999995</v>
      </c>
      <c r="H509" s="10">
        <v>45.706129999999966</v>
      </c>
      <c r="I509" s="10">
        <v>3719.2676200000014</v>
      </c>
    </row>
    <row r="510" spans="1:9" x14ac:dyDescent="0.2">
      <c r="A510" s="5" t="s">
        <v>999</v>
      </c>
      <c r="B510" s="6" t="s">
        <v>1000</v>
      </c>
      <c r="C510" s="10">
        <v>128.80576000000002</v>
      </c>
      <c r="D510" s="10">
        <v>2799.2620599999991</v>
      </c>
      <c r="E510" s="10">
        <v>2490.8906800000004</v>
      </c>
      <c r="F510" s="10">
        <v>1339.1083600000004</v>
      </c>
      <c r="G510" s="10">
        <v>892.76279999999952</v>
      </c>
      <c r="H510" s="10">
        <v>160.75380000000004</v>
      </c>
      <c r="I510" s="10">
        <v>7811.5834600000026</v>
      </c>
    </row>
    <row r="511" spans="1:9" x14ac:dyDescent="0.2">
      <c r="A511" s="5" t="s">
        <v>1001</v>
      </c>
      <c r="B511" s="6" t="s">
        <v>1002</v>
      </c>
      <c r="C511" s="10">
        <v>61.073129999999992</v>
      </c>
      <c r="D511" s="10">
        <v>941.46078000000034</v>
      </c>
      <c r="E511" s="10">
        <v>1511.87805</v>
      </c>
      <c r="F511" s="10">
        <v>737.02053999999987</v>
      </c>
      <c r="G511" s="10">
        <v>411.1354399999999</v>
      </c>
      <c r="H511" s="10">
        <v>54.860380000000006</v>
      </c>
      <c r="I511" s="10">
        <v>3717.4283200000023</v>
      </c>
    </row>
    <row r="512" spans="1:9" x14ac:dyDescent="0.2">
      <c r="A512" s="5" t="s">
        <v>1003</v>
      </c>
      <c r="B512" s="6" t="s">
        <v>1004</v>
      </c>
      <c r="C512" s="10">
        <v>210.20058000000003</v>
      </c>
      <c r="D512" s="10">
        <v>305.25046999999995</v>
      </c>
      <c r="E512" s="10">
        <v>3716.9025000000006</v>
      </c>
      <c r="F512" s="10">
        <v>1945.0125399999999</v>
      </c>
      <c r="G512" s="10">
        <v>386.08341999999988</v>
      </c>
      <c r="H512" s="10">
        <v>13.492679999999993</v>
      </c>
      <c r="I512" s="10">
        <v>6576.9421899999988</v>
      </c>
    </row>
    <row r="513" spans="1:9" ht="25.5" x14ac:dyDescent="0.2">
      <c r="A513" s="5" t="s">
        <v>1005</v>
      </c>
      <c r="B513" s="6" t="s">
        <v>1006</v>
      </c>
      <c r="C513" s="10">
        <v>27.097340000000006</v>
      </c>
      <c r="D513" s="10">
        <v>686.0337599999998</v>
      </c>
      <c r="E513" s="10">
        <v>454.00421</v>
      </c>
      <c r="F513" s="10">
        <v>248.75381000000002</v>
      </c>
      <c r="G513" s="10">
        <v>109.82007000000003</v>
      </c>
      <c r="H513" s="10">
        <v>4.7819400000000005</v>
      </c>
      <c r="I513" s="10">
        <v>1530.491130000001</v>
      </c>
    </row>
    <row r="514" spans="1:9" x14ac:dyDescent="0.2">
      <c r="A514" s="5" t="s">
        <v>1007</v>
      </c>
      <c r="B514" s="6" t="s">
        <v>1008</v>
      </c>
      <c r="C514" s="10">
        <v>176.14991000000001</v>
      </c>
      <c r="D514" s="10">
        <v>398.95086000000003</v>
      </c>
      <c r="E514" s="10">
        <v>5255.8943699999991</v>
      </c>
      <c r="F514" s="10">
        <v>2553.2238400000001</v>
      </c>
      <c r="G514" s="10">
        <v>54.098050000000001</v>
      </c>
      <c r="H514" s="10">
        <v>8.0096800000000012</v>
      </c>
      <c r="I514" s="10">
        <v>8446.3267099999994</v>
      </c>
    </row>
    <row r="515" spans="1:9" x14ac:dyDescent="0.2">
      <c r="A515" s="5" t="s">
        <v>1009</v>
      </c>
      <c r="B515" s="6" t="s">
        <v>1010</v>
      </c>
      <c r="C515" s="10">
        <v>109.83827999999997</v>
      </c>
      <c r="D515" s="10">
        <v>402.76499000000001</v>
      </c>
      <c r="E515" s="10">
        <v>1192.1079500000001</v>
      </c>
      <c r="F515" s="10">
        <v>709.66841000000022</v>
      </c>
      <c r="G515" s="10">
        <v>106.90667999999999</v>
      </c>
      <c r="H515" s="10">
        <v>6.9553100000000008</v>
      </c>
      <c r="I515" s="10">
        <v>2528.2416199999993</v>
      </c>
    </row>
    <row r="516" spans="1:9" x14ac:dyDescent="0.2">
      <c r="A516" s="5" t="s">
        <v>1011</v>
      </c>
      <c r="B516" s="6" t="s">
        <v>1012</v>
      </c>
      <c r="C516" s="10">
        <v>84.542010000000005</v>
      </c>
      <c r="D516" s="10">
        <v>326.69364000000007</v>
      </c>
      <c r="E516" s="10">
        <v>1666.0218100000004</v>
      </c>
      <c r="F516" s="10">
        <v>887.53102999999999</v>
      </c>
      <c r="G516" s="10">
        <v>28.371190000000002</v>
      </c>
      <c r="H516" s="10">
        <v>737.10300999999993</v>
      </c>
      <c r="I516" s="10">
        <v>3730.2626899999996</v>
      </c>
    </row>
    <row r="517" spans="1:9" x14ac:dyDescent="0.2">
      <c r="A517" s="5" t="s">
        <v>1013</v>
      </c>
      <c r="B517" s="6" t="s">
        <v>1014</v>
      </c>
      <c r="C517" s="10">
        <v>29.855090000000004</v>
      </c>
      <c r="D517" s="10">
        <v>395.13058000000012</v>
      </c>
      <c r="E517" s="10">
        <v>742.95291999999995</v>
      </c>
      <c r="F517" s="10">
        <v>297.77376000000004</v>
      </c>
      <c r="G517" s="10">
        <v>66.896019999999993</v>
      </c>
      <c r="H517" s="10">
        <v>7.4611300000000007</v>
      </c>
      <c r="I517" s="10">
        <v>1540.0695000000001</v>
      </c>
    </row>
    <row r="518" spans="1:9" x14ac:dyDescent="0.2">
      <c r="A518" s="5" t="s">
        <v>1015</v>
      </c>
      <c r="B518" s="6" t="s">
        <v>1176</v>
      </c>
      <c r="C518" s="10">
        <v>282.69789000000014</v>
      </c>
      <c r="D518" s="10">
        <v>399.78513999999984</v>
      </c>
      <c r="E518" s="10">
        <v>2422.6909499999992</v>
      </c>
      <c r="F518" s="10">
        <v>1550.6233400000003</v>
      </c>
      <c r="G518" s="10">
        <v>703.44438000000002</v>
      </c>
      <c r="H518" s="10">
        <v>62.332719999999988</v>
      </c>
      <c r="I518" s="10">
        <v>5421.5744199999954</v>
      </c>
    </row>
    <row r="519" spans="1:9" x14ac:dyDescent="0.2">
      <c r="A519" s="5" t="s">
        <v>1016</v>
      </c>
      <c r="B519" s="6" t="s">
        <v>1017</v>
      </c>
      <c r="C519" s="10"/>
      <c r="D519" s="10">
        <v>131639.54175999993</v>
      </c>
      <c r="E519" s="10">
        <v>317622.0150099998</v>
      </c>
      <c r="F519" s="10">
        <v>144619.63682999997</v>
      </c>
      <c r="G519" s="10">
        <v>1.3648400000000001</v>
      </c>
      <c r="H519" s="10">
        <v>4521.431129999999</v>
      </c>
      <c r="I519" s="10">
        <v>598403.98957000009</v>
      </c>
    </row>
    <row r="520" spans="1:9" ht="25.5" x14ac:dyDescent="0.2">
      <c r="A520" s="5" t="s">
        <v>1018</v>
      </c>
      <c r="B520" s="6" t="s">
        <v>1019</v>
      </c>
      <c r="C520" s="10">
        <v>35.224009999999993</v>
      </c>
      <c r="D520" s="10">
        <v>2835.3418299999998</v>
      </c>
      <c r="E520" s="10">
        <v>24739.570820000008</v>
      </c>
      <c r="F520" s="10">
        <v>11212.560500000003</v>
      </c>
      <c r="G520" s="10">
        <v>18.836829999999999</v>
      </c>
      <c r="H520" s="10">
        <v>811.0282400000001</v>
      </c>
      <c r="I520" s="10">
        <v>39652.56223000001</v>
      </c>
    </row>
    <row r="521" spans="1:9" x14ac:dyDescent="0.2">
      <c r="A521" s="5" t="s">
        <v>1020</v>
      </c>
      <c r="B521" s="6" t="s">
        <v>1177</v>
      </c>
      <c r="C521" s="10">
        <v>86.781279999999995</v>
      </c>
      <c r="D521" s="10">
        <v>-1871.5253099999995</v>
      </c>
      <c r="E521" s="10">
        <v>7643.7766600000014</v>
      </c>
      <c r="F521" s="10">
        <v>3941.7080799999999</v>
      </c>
      <c r="G521" s="10">
        <v>18.53829</v>
      </c>
      <c r="H521" s="10">
        <v>847.42691999999977</v>
      </c>
      <c r="I521" s="10">
        <v>10666.70592</v>
      </c>
    </row>
    <row r="522" spans="1:9" x14ac:dyDescent="0.2">
      <c r="A522" s="5" t="s">
        <v>1021</v>
      </c>
      <c r="B522" s="6" t="s">
        <v>1022</v>
      </c>
      <c r="C522" s="10"/>
      <c r="D522" s="10">
        <v>140.18534</v>
      </c>
      <c r="E522" s="10">
        <v>6637.7218400000002</v>
      </c>
      <c r="F522" s="10">
        <v>2622.5711200000001</v>
      </c>
      <c r="G522" s="10">
        <v>1.8</v>
      </c>
      <c r="H522" s="10">
        <v>429.0052</v>
      </c>
      <c r="I522" s="10">
        <v>9831.2834999999995</v>
      </c>
    </row>
    <row r="523" spans="1:9" x14ac:dyDescent="0.2">
      <c r="A523" s="5" t="s">
        <v>1023</v>
      </c>
      <c r="B523" s="6" t="s">
        <v>1024</v>
      </c>
      <c r="C523" s="10">
        <v>0.13</v>
      </c>
      <c r="D523" s="10">
        <v>34285.458030000002</v>
      </c>
      <c r="E523" s="10">
        <v>31971.422040000001</v>
      </c>
      <c r="F523" s="10">
        <v>15272.377399999999</v>
      </c>
      <c r="G523" s="10"/>
      <c r="H523" s="10">
        <v>926.02247999999997</v>
      </c>
      <c r="I523" s="10">
        <v>82455.409950000001</v>
      </c>
    </row>
    <row r="524" spans="1:9" x14ac:dyDescent="0.2">
      <c r="A524" s="5" t="s">
        <v>1025</v>
      </c>
      <c r="B524" s="6" t="s">
        <v>1026</v>
      </c>
      <c r="C524" s="10"/>
      <c r="D524" s="10">
        <v>899.00147000000004</v>
      </c>
      <c r="E524" s="10">
        <v>35244.367750000005</v>
      </c>
      <c r="F524" s="10">
        <v>17112.856510000001</v>
      </c>
      <c r="G524" s="10">
        <v>15.48602</v>
      </c>
      <c r="H524" s="10">
        <v>-563.70137000000022</v>
      </c>
      <c r="I524" s="10">
        <v>52708.010380000007</v>
      </c>
    </row>
    <row r="525" spans="1:9" x14ac:dyDescent="0.2">
      <c r="A525" s="5" t="s">
        <v>1027</v>
      </c>
      <c r="B525" s="6" t="s">
        <v>1028</v>
      </c>
      <c r="C525" s="10">
        <v>9.8699999999999992</v>
      </c>
      <c r="D525" s="10">
        <v>7227.3717299999998</v>
      </c>
      <c r="E525" s="10">
        <v>56585.624789999987</v>
      </c>
      <c r="F525" s="10">
        <v>25623.868950000004</v>
      </c>
      <c r="G525" s="10">
        <v>17.45842</v>
      </c>
      <c r="H525" s="10">
        <v>23762.641299999999</v>
      </c>
      <c r="I525" s="10">
        <v>113226.83518999998</v>
      </c>
    </row>
    <row r="526" spans="1:9" x14ac:dyDescent="0.2">
      <c r="A526" s="5" t="s">
        <v>1029</v>
      </c>
      <c r="B526" s="6" t="s">
        <v>1030</v>
      </c>
      <c r="C526" s="10"/>
      <c r="D526" s="10">
        <v>1411.2166400000001</v>
      </c>
      <c r="E526" s="10">
        <v>12775.016169999999</v>
      </c>
      <c r="F526" s="10">
        <v>5194.8256899999997</v>
      </c>
      <c r="G526" s="10"/>
      <c r="H526" s="10">
        <v>75.915080000000003</v>
      </c>
      <c r="I526" s="10">
        <v>19456.973580000002</v>
      </c>
    </row>
    <row r="527" spans="1:9" x14ac:dyDescent="0.2">
      <c r="A527" s="5" t="s">
        <v>1031</v>
      </c>
      <c r="B527" s="6" t="s">
        <v>1032</v>
      </c>
      <c r="C527" s="10"/>
      <c r="D527" s="10"/>
      <c r="E527" s="10">
        <v>5117.3352500000001</v>
      </c>
      <c r="F527" s="10">
        <v>2387.6024600000001</v>
      </c>
      <c r="G527" s="10"/>
      <c r="H527" s="10">
        <v>504.31916999999999</v>
      </c>
      <c r="I527" s="10">
        <v>8009.2568799999999</v>
      </c>
    </row>
    <row r="528" spans="1:9" x14ac:dyDescent="0.2">
      <c r="A528" s="5" t="s">
        <v>1033</v>
      </c>
      <c r="B528" s="6" t="s">
        <v>1034</v>
      </c>
      <c r="C528" s="10">
        <v>186.11555000000007</v>
      </c>
      <c r="D528" s="10">
        <v>121.58328999999999</v>
      </c>
      <c r="E528" s="10">
        <v>8063.7767899999972</v>
      </c>
      <c r="F528" s="10">
        <v>3550.2708500000012</v>
      </c>
      <c r="G528" s="10">
        <v>349.54926000000012</v>
      </c>
      <c r="H528" s="10">
        <v>31.227079999999994</v>
      </c>
      <c r="I528" s="10">
        <v>12302.522819999996</v>
      </c>
    </row>
    <row r="529" spans="1:9" x14ac:dyDescent="0.2">
      <c r="A529" s="5" t="s">
        <v>1035</v>
      </c>
      <c r="B529" s="6" t="s">
        <v>1036</v>
      </c>
      <c r="C529" s="10">
        <v>8.4465400000000006</v>
      </c>
      <c r="D529" s="10">
        <v>331.67051999999995</v>
      </c>
      <c r="E529" s="10">
        <v>11447.493710000001</v>
      </c>
      <c r="F529" s="10">
        <v>5021.2186599999995</v>
      </c>
      <c r="G529" s="10">
        <v>26.593440000000001</v>
      </c>
      <c r="H529" s="10">
        <v>32.040470000000006</v>
      </c>
      <c r="I529" s="10">
        <v>16867.463339999998</v>
      </c>
    </row>
    <row r="530" spans="1:9" x14ac:dyDescent="0.2">
      <c r="A530" s="5" t="s">
        <v>1037</v>
      </c>
      <c r="B530" s="6" t="s">
        <v>1038</v>
      </c>
      <c r="C530" s="10">
        <v>21.270870000000002</v>
      </c>
      <c r="D530" s="10">
        <v>241.12634</v>
      </c>
      <c r="E530" s="10">
        <v>11663.439140000002</v>
      </c>
      <c r="F530" s="10">
        <v>5465.7445299999999</v>
      </c>
      <c r="G530" s="10">
        <v>1.0646900000000001</v>
      </c>
      <c r="H530" s="10">
        <v>20.142019999999995</v>
      </c>
      <c r="I530" s="10">
        <v>17412.787589999993</v>
      </c>
    </row>
    <row r="531" spans="1:9" x14ac:dyDescent="0.2">
      <c r="A531" s="5" t="s">
        <v>1039</v>
      </c>
      <c r="B531" s="6" t="s">
        <v>1040</v>
      </c>
      <c r="C531" s="10">
        <v>15.311820000000003</v>
      </c>
      <c r="D531" s="10">
        <v>4294.8866500000004</v>
      </c>
      <c r="E531" s="10">
        <v>22599.219459999997</v>
      </c>
      <c r="F531" s="10">
        <v>11119.730040000004</v>
      </c>
      <c r="G531" s="10">
        <v>6.5816300000000014</v>
      </c>
      <c r="H531" s="10">
        <v>122.36023000000002</v>
      </c>
      <c r="I531" s="10">
        <v>38158.089830000004</v>
      </c>
    </row>
    <row r="532" spans="1:9" x14ac:dyDescent="0.2">
      <c r="A532" s="5" t="s">
        <v>1041</v>
      </c>
      <c r="B532" s="6" t="s">
        <v>1042</v>
      </c>
      <c r="C532" s="10">
        <v>89.060309999999987</v>
      </c>
      <c r="D532" s="10">
        <v>357.34752000000003</v>
      </c>
      <c r="E532" s="10">
        <v>6150.5405400000009</v>
      </c>
      <c r="F532" s="10">
        <v>3200.2600499999999</v>
      </c>
      <c r="G532" s="10">
        <v>6.1769999999999999E-2</v>
      </c>
      <c r="H532" s="10">
        <v>47.569440000000007</v>
      </c>
      <c r="I532" s="10">
        <v>9844.8396300000004</v>
      </c>
    </row>
    <row r="533" spans="1:9" x14ac:dyDescent="0.2">
      <c r="A533" s="5" t="s">
        <v>1043</v>
      </c>
      <c r="B533" s="6" t="s">
        <v>1044</v>
      </c>
      <c r="C533" s="10">
        <v>-47.121220000000008</v>
      </c>
      <c r="D533" s="10">
        <v>10628.344389999998</v>
      </c>
      <c r="E533" s="10">
        <v>43611.14905</v>
      </c>
      <c r="F533" s="10">
        <v>22625.314979999999</v>
      </c>
      <c r="G533" s="10">
        <v>0.33300000000000002</v>
      </c>
      <c r="H533" s="10">
        <v>92.033289999999994</v>
      </c>
      <c r="I533" s="10">
        <v>76910.053489999991</v>
      </c>
    </row>
    <row r="534" spans="1:9" x14ac:dyDescent="0.2">
      <c r="A534" s="5" t="s">
        <v>1045</v>
      </c>
      <c r="B534" s="6" t="s">
        <v>1046</v>
      </c>
      <c r="C534" s="10">
        <v>17.811700000000002</v>
      </c>
      <c r="D534" s="10">
        <v>355.90589</v>
      </c>
      <c r="E534" s="10">
        <v>2308.1107500000003</v>
      </c>
      <c r="F534" s="10">
        <v>1126.91947</v>
      </c>
      <c r="G534" s="10">
        <v>248.74596000000003</v>
      </c>
      <c r="H534" s="10">
        <v>26.971470000000025</v>
      </c>
      <c r="I534" s="10">
        <v>4084.46524</v>
      </c>
    </row>
    <row r="535" spans="1:9" x14ac:dyDescent="0.2">
      <c r="A535" s="5" t="s">
        <v>1047</v>
      </c>
      <c r="B535" s="6" t="s">
        <v>1048</v>
      </c>
      <c r="C535" s="10">
        <v>16.371500000000001</v>
      </c>
      <c r="D535" s="10">
        <v>139.77829</v>
      </c>
      <c r="E535" s="10">
        <v>1260.4973300000001</v>
      </c>
      <c r="F535" s="10">
        <v>654.83754999999996</v>
      </c>
      <c r="G535" s="10">
        <v>191.15171000000001</v>
      </c>
      <c r="H535" s="10">
        <v>9.8701499999999971</v>
      </c>
      <c r="I535" s="10">
        <v>2272.5065300000006</v>
      </c>
    </row>
    <row r="536" spans="1:9" x14ac:dyDescent="0.2">
      <c r="A536" s="5" t="s">
        <v>1049</v>
      </c>
      <c r="B536" s="6" t="s">
        <v>1050</v>
      </c>
      <c r="C536" s="10">
        <v>51.676789999999983</v>
      </c>
      <c r="D536" s="10">
        <v>741.72090000000026</v>
      </c>
      <c r="E536" s="10">
        <v>823.58753999999999</v>
      </c>
      <c r="F536" s="10">
        <v>441.51837999999998</v>
      </c>
      <c r="G536" s="10">
        <v>223.98408000000003</v>
      </c>
      <c r="H536" s="10">
        <v>23.837299999999988</v>
      </c>
      <c r="I536" s="10">
        <v>2306.3249900000005</v>
      </c>
    </row>
    <row r="537" spans="1:9" x14ac:dyDescent="0.2">
      <c r="A537" s="5" t="s">
        <v>1051</v>
      </c>
      <c r="B537" s="6" t="s">
        <v>1052</v>
      </c>
      <c r="C537" s="10">
        <v>276.14985999999993</v>
      </c>
      <c r="D537" s="10">
        <v>3046.3319299999989</v>
      </c>
      <c r="E537" s="10">
        <v>6648.9539000000022</v>
      </c>
      <c r="F537" s="10">
        <v>3948.3987499999994</v>
      </c>
      <c r="G537" s="10">
        <v>910.54312999999991</v>
      </c>
      <c r="H537" s="10">
        <v>115.93919000000014</v>
      </c>
      <c r="I537" s="10">
        <v>14946.316760000011</v>
      </c>
    </row>
    <row r="538" spans="1:9" x14ac:dyDescent="0.2">
      <c r="A538" s="5" t="s">
        <v>1053</v>
      </c>
      <c r="B538" s="6" t="s">
        <v>1054</v>
      </c>
      <c r="C538" s="10">
        <v>35.084910000000008</v>
      </c>
      <c r="D538" s="10">
        <v>412.14733999999999</v>
      </c>
      <c r="E538" s="10">
        <v>5225.7359300000007</v>
      </c>
      <c r="F538" s="10">
        <v>2297.8679699999998</v>
      </c>
      <c r="G538" s="10">
        <v>306.60455000000007</v>
      </c>
      <c r="H538" s="10">
        <v>48.735390000000073</v>
      </c>
      <c r="I538" s="10">
        <v>8326.1760900000008</v>
      </c>
    </row>
    <row r="539" spans="1:9" x14ac:dyDescent="0.2">
      <c r="A539" s="5" t="s">
        <v>1055</v>
      </c>
      <c r="B539" s="6" t="s">
        <v>1056</v>
      </c>
      <c r="C539" s="10">
        <v>354.16449999999986</v>
      </c>
      <c r="D539" s="10">
        <v>5068.7340500000009</v>
      </c>
      <c r="E539" s="10">
        <v>98016.259350000008</v>
      </c>
      <c r="F539" s="10">
        <v>47669.474450000016</v>
      </c>
      <c r="G539" s="10"/>
      <c r="H539" s="10">
        <v>417.71705000000009</v>
      </c>
      <c r="I539" s="10">
        <v>151526.34940000001</v>
      </c>
    </row>
    <row r="540" spans="1:9" x14ac:dyDescent="0.2">
      <c r="A540" s="5" t="s">
        <v>1057</v>
      </c>
      <c r="B540" s="6" t="s">
        <v>1058</v>
      </c>
      <c r="C540" s="10">
        <v>654.25180999999964</v>
      </c>
      <c r="D540" s="10">
        <v>1054.0298</v>
      </c>
      <c r="E540" s="10">
        <v>25182.847189999979</v>
      </c>
      <c r="F540" s="10">
        <v>16505.740549999991</v>
      </c>
      <c r="G540" s="10">
        <v>888.99106000000006</v>
      </c>
      <c r="H540" s="10">
        <v>118.20289000000025</v>
      </c>
      <c r="I540" s="10">
        <v>44404.063300000023</v>
      </c>
    </row>
    <row r="541" spans="1:9" x14ac:dyDescent="0.2">
      <c r="A541" s="5" t="s">
        <v>1059</v>
      </c>
      <c r="B541" s="6" t="s">
        <v>1060</v>
      </c>
      <c r="C541" s="10">
        <v>743.44142000000079</v>
      </c>
      <c r="D541" s="10">
        <v>963.24557000000016</v>
      </c>
      <c r="E541" s="10">
        <v>7509.2065199999961</v>
      </c>
      <c r="F541" s="10">
        <v>5986.3519599999972</v>
      </c>
      <c r="G541" s="10">
        <v>564.65688</v>
      </c>
      <c r="H541" s="10">
        <v>86.48444000000012</v>
      </c>
      <c r="I541" s="10">
        <v>15853.386789999995</v>
      </c>
    </row>
    <row r="542" spans="1:9" x14ac:dyDescent="0.2">
      <c r="A542" s="5" t="s">
        <v>1061</v>
      </c>
      <c r="B542" s="6" t="s">
        <v>1062</v>
      </c>
      <c r="C542" s="10">
        <v>853.60935000000006</v>
      </c>
      <c r="D542" s="10">
        <v>345.59803000000011</v>
      </c>
      <c r="E542" s="10">
        <v>11853.174659999991</v>
      </c>
      <c r="F542" s="10">
        <v>6812.4501500000015</v>
      </c>
      <c r="G542" s="10">
        <v>423.35825000000028</v>
      </c>
      <c r="H542" s="10">
        <v>57.36390999999999</v>
      </c>
      <c r="I542" s="10">
        <v>20345.554349999984</v>
      </c>
    </row>
    <row r="543" spans="1:9" x14ac:dyDescent="0.2">
      <c r="A543" s="5" t="s">
        <v>1063</v>
      </c>
      <c r="B543" s="6" t="s">
        <v>1064</v>
      </c>
      <c r="C543" s="10">
        <v>695.3846699999998</v>
      </c>
      <c r="D543" s="10">
        <v>1464.8401100000003</v>
      </c>
      <c r="E543" s="10">
        <v>32525.00245</v>
      </c>
      <c r="F543" s="10">
        <v>17158.397810000006</v>
      </c>
      <c r="G543" s="10">
        <v>552.6369000000002</v>
      </c>
      <c r="H543" s="10">
        <v>133.20107000000016</v>
      </c>
      <c r="I543" s="10">
        <v>52529.463009999999</v>
      </c>
    </row>
    <row r="544" spans="1:9" x14ac:dyDescent="0.2">
      <c r="A544" s="5" t="s">
        <v>1065</v>
      </c>
      <c r="B544" s="6" t="s">
        <v>1066</v>
      </c>
      <c r="C544" s="10">
        <v>6.03268</v>
      </c>
      <c r="D544" s="10">
        <v>223.49111999999997</v>
      </c>
      <c r="E544" s="10">
        <v>11002.573970000001</v>
      </c>
      <c r="F544" s="10">
        <v>4478.9283899999991</v>
      </c>
      <c r="G544" s="10">
        <v>4.0815700000000001</v>
      </c>
      <c r="H544" s="10">
        <v>63.182989999999997</v>
      </c>
      <c r="I544" s="10">
        <v>15778.290719999999</v>
      </c>
    </row>
    <row r="545" spans="1:9" ht="25.5" x14ac:dyDescent="0.2">
      <c r="A545" s="5" t="s">
        <v>1067</v>
      </c>
      <c r="B545" s="6" t="s">
        <v>1068</v>
      </c>
      <c r="C545" s="10">
        <v>1.0999999999999999E-2</v>
      </c>
      <c r="D545" s="10">
        <v>62.461500000000001</v>
      </c>
      <c r="E545" s="10">
        <v>1495.9619399999999</v>
      </c>
      <c r="F545" s="10">
        <v>569.67674</v>
      </c>
      <c r="G545" s="10">
        <v>2.7193499999999999</v>
      </c>
      <c r="H545" s="10">
        <v>7.9320000000000004</v>
      </c>
      <c r="I545" s="10">
        <v>2138.76253</v>
      </c>
    </row>
    <row r="546" spans="1:9" x14ac:dyDescent="0.2">
      <c r="A546" s="5" t="s">
        <v>1069</v>
      </c>
      <c r="B546" s="6" t="s">
        <v>1070</v>
      </c>
      <c r="C546" s="10">
        <v>0.74443999999999999</v>
      </c>
      <c r="D546" s="10">
        <v>16.60744</v>
      </c>
      <c r="E546" s="10">
        <v>1904.5364200000001</v>
      </c>
      <c r="F546" s="10">
        <v>723.97283000000004</v>
      </c>
      <c r="G546" s="10">
        <v>17.669930000000004</v>
      </c>
      <c r="H546" s="10">
        <v>17.759709999999998</v>
      </c>
      <c r="I546" s="10">
        <v>2681.2907700000001</v>
      </c>
    </row>
    <row r="547" spans="1:9" x14ac:dyDescent="0.2">
      <c r="A547" s="5" t="s">
        <v>1071</v>
      </c>
      <c r="B547" s="6" t="s">
        <v>1072</v>
      </c>
      <c r="C547" s="10">
        <v>1.3921000000000001</v>
      </c>
      <c r="D547" s="10">
        <v>67.960719999999995</v>
      </c>
      <c r="E547" s="10">
        <v>3027.4076299999997</v>
      </c>
      <c r="F547" s="10">
        <v>1270.3812699999999</v>
      </c>
      <c r="G547" s="10">
        <v>3.2551600000000001</v>
      </c>
      <c r="H547" s="10">
        <v>10.888520000000002</v>
      </c>
      <c r="I547" s="10">
        <v>4381.2854000000007</v>
      </c>
    </row>
    <row r="548" spans="1:9" x14ac:dyDescent="0.2">
      <c r="A548" s="5" t="s">
        <v>1073</v>
      </c>
      <c r="B548" s="6" t="s">
        <v>1074</v>
      </c>
      <c r="C548" s="10">
        <v>33.211320000000001</v>
      </c>
      <c r="D548" s="10">
        <v>2.2062900000000001</v>
      </c>
      <c r="E548" s="10">
        <v>1793.2565600000003</v>
      </c>
      <c r="F548" s="10">
        <v>907.5924500000001</v>
      </c>
      <c r="G548" s="10">
        <v>7.5505000000000004</v>
      </c>
      <c r="H548" s="10">
        <v>6.1075800000000005</v>
      </c>
      <c r="I548" s="10">
        <v>2749.9247000000005</v>
      </c>
    </row>
    <row r="549" spans="1:9" x14ac:dyDescent="0.2">
      <c r="A549" s="5" t="s">
        <v>1075</v>
      </c>
      <c r="B549" s="6" t="s">
        <v>1076</v>
      </c>
      <c r="C549" s="10">
        <v>6.9070400000000003</v>
      </c>
      <c r="D549" s="10">
        <v>17.17144</v>
      </c>
      <c r="E549" s="10">
        <v>148.87645000000001</v>
      </c>
      <c r="F549" s="10">
        <v>59.807130000000001</v>
      </c>
      <c r="G549" s="10">
        <v>38.142190000000014</v>
      </c>
      <c r="H549" s="10">
        <v>6.8404699999999981</v>
      </c>
      <c r="I549" s="10">
        <v>277.74471999999986</v>
      </c>
    </row>
    <row r="550" spans="1:9" x14ac:dyDescent="0.2">
      <c r="A550" s="5" t="s">
        <v>1077</v>
      </c>
      <c r="B550" s="6" t="s">
        <v>1078</v>
      </c>
      <c r="C550" s="10">
        <v>0.9547500000000001</v>
      </c>
      <c r="D550" s="10">
        <v>196.78187</v>
      </c>
      <c r="E550" s="10">
        <v>7493.10754</v>
      </c>
      <c r="F550" s="10">
        <v>3351.7908899999998</v>
      </c>
      <c r="G550" s="10">
        <v>97.155590000000061</v>
      </c>
      <c r="H550" s="10">
        <v>51.218849999999996</v>
      </c>
      <c r="I550" s="10">
        <v>11191.009490000004</v>
      </c>
    </row>
    <row r="551" spans="1:9" x14ac:dyDescent="0.2">
      <c r="A551" s="5" t="s">
        <v>1079</v>
      </c>
      <c r="B551" s="6" t="s">
        <v>1080</v>
      </c>
      <c r="C551" s="10">
        <v>158.40928000000011</v>
      </c>
      <c r="D551" s="10">
        <v>826.66808000000015</v>
      </c>
      <c r="E551" s="10">
        <v>6282.6056199999994</v>
      </c>
      <c r="F551" s="10">
        <v>3641.731049999999</v>
      </c>
      <c r="G551" s="10">
        <v>677.96955000000059</v>
      </c>
      <c r="H551" s="10">
        <v>46.248890000000038</v>
      </c>
      <c r="I551" s="10">
        <v>11633.632469999991</v>
      </c>
    </row>
    <row r="552" spans="1:9" x14ac:dyDescent="0.2">
      <c r="A552" s="5" t="s">
        <v>1081</v>
      </c>
      <c r="B552" s="6" t="s">
        <v>1082</v>
      </c>
      <c r="C552" s="10">
        <v>45.077029999999972</v>
      </c>
      <c r="D552" s="10">
        <v>1229.6132200000004</v>
      </c>
      <c r="E552" s="10">
        <v>973.18452000000048</v>
      </c>
      <c r="F552" s="10">
        <v>785.89865999999972</v>
      </c>
      <c r="G552" s="10">
        <v>319.03687999999988</v>
      </c>
      <c r="H552" s="10">
        <v>34.029630000000019</v>
      </c>
      <c r="I552" s="10">
        <v>3386.8399400000008</v>
      </c>
    </row>
    <row r="553" spans="1:9" x14ac:dyDescent="0.2">
      <c r="A553" s="5" t="s">
        <v>1083</v>
      </c>
      <c r="B553" s="6" t="s">
        <v>1084</v>
      </c>
      <c r="C553" s="10">
        <v>7.2880899999999986</v>
      </c>
      <c r="D553" s="10">
        <v>328.90653000000009</v>
      </c>
      <c r="E553" s="10">
        <v>341.99376000000007</v>
      </c>
      <c r="F553" s="10">
        <v>296.76331999999968</v>
      </c>
      <c r="G553" s="10">
        <v>570.75259000000017</v>
      </c>
      <c r="H553" s="10">
        <v>38.964720000000021</v>
      </c>
      <c r="I553" s="10">
        <v>1584.669010000001</v>
      </c>
    </row>
    <row r="554" spans="1:9" x14ac:dyDescent="0.2">
      <c r="A554" s="5" t="s">
        <v>1085</v>
      </c>
      <c r="B554" s="6" t="s">
        <v>1086</v>
      </c>
      <c r="C554" s="10">
        <v>89.650029999999987</v>
      </c>
      <c r="D554" s="10">
        <v>1190.5477100000001</v>
      </c>
      <c r="E554" s="10">
        <v>6643.4390599999979</v>
      </c>
      <c r="F554" s="10">
        <v>3587.7945400000003</v>
      </c>
      <c r="G554" s="10">
        <v>10.761539999999998</v>
      </c>
      <c r="H554" s="10">
        <v>13.24719</v>
      </c>
      <c r="I554" s="10">
        <v>11535.440070000001</v>
      </c>
    </row>
    <row r="555" spans="1:9" x14ac:dyDescent="0.2">
      <c r="A555" s="5" t="s">
        <v>1087</v>
      </c>
      <c r="B555" s="6" t="s">
        <v>1088</v>
      </c>
      <c r="C555" s="10">
        <v>3.0733299999999995</v>
      </c>
      <c r="D555" s="10">
        <v>293.71588000000003</v>
      </c>
      <c r="E555" s="10">
        <v>2929.3686699999998</v>
      </c>
      <c r="F555" s="10">
        <v>1391.8573700000002</v>
      </c>
      <c r="G555" s="10">
        <v>7.7642600000000002</v>
      </c>
      <c r="H555" s="10">
        <v>0.49829999999999997</v>
      </c>
      <c r="I555" s="10">
        <v>4626.2778099999996</v>
      </c>
    </row>
    <row r="556" spans="1:9" x14ac:dyDescent="0.2">
      <c r="A556" s="5" t="s">
        <v>1089</v>
      </c>
      <c r="B556" s="6" t="s">
        <v>1090</v>
      </c>
      <c r="C556" s="10">
        <v>34.859650000000002</v>
      </c>
      <c r="D556" s="10">
        <v>747.12116000000003</v>
      </c>
      <c r="E556" s="10">
        <v>4621.5135399999999</v>
      </c>
      <c r="F556" s="10">
        <v>2195.3933000000002</v>
      </c>
      <c r="G556" s="10">
        <v>9.7514599999999998</v>
      </c>
      <c r="H556" s="10">
        <v>36.995460000000001</v>
      </c>
      <c r="I556" s="10">
        <v>7645.6345700000011</v>
      </c>
    </row>
    <row r="557" spans="1:9" x14ac:dyDescent="0.2">
      <c r="A557" s="5" t="s">
        <v>1091</v>
      </c>
      <c r="B557" s="6" t="s">
        <v>1092</v>
      </c>
      <c r="C557" s="10">
        <v>5.3560000000000003E-2</v>
      </c>
      <c r="D557" s="10">
        <v>61.444580000000002</v>
      </c>
      <c r="E557" s="10">
        <v>664.74518</v>
      </c>
      <c r="F557" s="10">
        <v>332.92653999999993</v>
      </c>
      <c r="G557" s="10">
        <v>9.8102200000000011</v>
      </c>
      <c r="H557" s="10">
        <v>0.51428000000000007</v>
      </c>
      <c r="I557" s="10">
        <v>1069.4943599999999</v>
      </c>
    </row>
    <row r="558" spans="1:9" x14ac:dyDescent="0.2">
      <c r="A558" s="5" t="s">
        <v>1093</v>
      </c>
      <c r="B558" s="6" t="s">
        <v>1094</v>
      </c>
      <c r="C558" s="10">
        <v>0.71684000000000003</v>
      </c>
      <c r="D558" s="10">
        <v>138.2567</v>
      </c>
      <c r="E558" s="10">
        <v>583.39904999999999</v>
      </c>
      <c r="F558" s="10">
        <v>255.89024000000001</v>
      </c>
      <c r="G558" s="26">
        <v>-3.0000000000000001E-5</v>
      </c>
      <c r="H558" s="10">
        <v>4.5358399999999994</v>
      </c>
      <c r="I558" s="10">
        <v>982.79864000000009</v>
      </c>
    </row>
    <row r="559" spans="1:9" x14ac:dyDescent="0.2">
      <c r="A559" s="5" t="s">
        <v>1095</v>
      </c>
      <c r="B559" s="6" t="s">
        <v>1096</v>
      </c>
      <c r="C559" s="10">
        <v>6427.4118600000002</v>
      </c>
      <c r="D559" s="10">
        <v>5645.3330599999999</v>
      </c>
      <c r="E559" s="10">
        <v>15524.895009999998</v>
      </c>
      <c r="F559" s="10">
        <v>9344.5237699999998</v>
      </c>
      <c r="G559" s="10">
        <v>7.553E-2</v>
      </c>
      <c r="H559" s="10">
        <v>42401.497709999996</v>
      </c>
      <c r="I559" s="10">
        <v>79343.736939999988</v>
      </c>
    </row>
    <row r="560" spans="1:9" x14ac:dyDescent="0.2">
      <c r="A560" s="5" t="s">
        <v>1097</v>
      </c>
      <c r="B560" s="6" t="s">
        <v>1098</v>
      </c>
      <c r="C560" s="10">
        <v>170.33933999999999</v>
      </c>
      <c r="D560" s="10">
        <v>1885.3189500000005</v>
      </c>
      <c r="E560" s="10">
        <v>4514.6003199999986</v>
      </c>
      <c r="F560" s="10">
        <v>2231.4634300000007</v>
      </c>
      <c r="G560" s="10">
        <v>81.935070000000024</v>
      </c>
      <c r="H560" s="10">
        <v>49.951950000000004</v>
      </c>
      <c r="I560" s="10">
        <v>8933.6090599999952</v>
      </c>
    </row>
    <row r="561" spans="1:9" x14ac:dyDescent="0.2">
      <c r="A561" s="5" t="s">
        <v>1099</v>
      </c>
      <c r="B561" s="6" t="s">
        <v>1100</v>
      </c>
      <c r="C561" s="10">
        <v>119.83838</v>
      </c>
      <c r="D561" s="10">
        <v>632.14182000000039</v>
      </c>
      <c r="E561" s="10">
        <v>3084.0715600000012</v>
      </c>
      <c r="F561" s="10">
        <v>1888.3513799999982</v>
      </c>
      <c r="G561" s="10">
        <v>118.63047000000002</v>
      </c>
      <c r="H561" s="10">
        <v>64.874730000000085</v>
      </c>
      <c r="I561" s="10">
        <v>5907.9083400000027</v>
      </c>
    </row>
    <row r="562" spans="1:9" x14ac:dyDescent="0.2">
      <c r="A562" s="5" t="s">
        <v>1101</v>
      </c>
      <c r="B562" s="6" t="s">
        <v>1102</v>
      </c>
      <c r="C562" s="10">
        <v>0.66947999999999985</v>
      </c>
      <c r="D562" s="10">
        <v>289.32620000000009</v>
      </c>
      <c r="E562" s="10">
        <v>364.41282999999993</v>
      </c>
      <c r="F562" s="10">
        <v>147.57136</v>
      </c>
      <c r="G562" s="10">
        <v>113.10160999999998</v>
      </c>
      <c r="H562" s="10">
        <v>5.1307600000000004</v>
      </c>
      <c r="I562" s="10">
        <v>920.21224000000007</v>
      </c>
    </row>
    <row r="563" spans="1:9" x14ac:dyDescent="0.2">
      <c r="A563" s="5" t="s">
        <v>1103</v>
      </c>
      <c r="B563" s="6" t="s">
        <v>1104</v>
      </c>
      <c r="C563" s="10">
        <v>24.029880000000013</v>
      </c>
      <c r="D563" s="10">
        <v>1046.6361500000005</v>
      </c>
      <c r="E563" s="10">
        <v>2068.5499100000006</v>
      </c>
      <c r="F563" s="10">
        <v>1516.5696700000001</v>
      </c>
      <c r="G563" s="10">
        <v>475.53370000000018</v>
      </c>
      <c r="H563" s="10">
        <v>86.864250000000027</v>
      </c>
      <c r="I563" s="10">
        <v>5218.1835599999986</v>
      </c>
    </row>
    <row r="564" spans="1:9" x14ac:dyDescent="0.2">
      <c r="A564" s="5" t="s">
        <v>1105</v>
      </c>
      <c r="B564" s="6" t="s">
        <v>1106</v>
      </c>
      <c r="C564" s="10">
        <v>61.683509999999984</v>
      </c>
      <c r="D564" s="10">
        <v>507.41934000000003</v>
      </c>
      <c r="E564" s="10">
        <v>429.71036000000009</v>
      </c>
      <c r="F564" s="10">
        <v>210.78015000000002</v>
      </c>
      <c r="G564" s="10">
        <v>51.291099999999993</v>
      </c>
      <c r="H564" s="10">
        <v>8.7065899999999985</v>
      </c>
      <c r="I564" s="10">
        <v>1269.5910499999998</v>
      </c>
    </row>
    <row r="565" spans="1:9" x14ac:dyDescent="0.2">
      <c r="A565" s="5" t="s">
        <v>1107</v>
      </c>
      <c r="B565" s="6" t="s">
        <v>1108</v>
      </c>
      <c r="C565" s="10">
        <v>405.61428000000029</v>
      </c>
      <c r="D565" s="10">
        <v>4142.5874100000001</v>
      </c>
      <c r="E565" s="10">
        <v>3271.7290000000012</v>
      </c>
      <c r="F565" s="10">
        <v>1968.6543600000009</v>
      </c>
      <c r="G565" s="10">
        <v>1015.1525899999993</v>
      </c>
      <c r="H565" s="10">
        <v>127.25138000000021</v>
      </c>
      <c r="I565" s="10">
        <v>10930.989020000005</v>
      </c>
    </row>
    <row r="566" spans="1:9" x14ac:dyDescent="0.2">
      <c r="A566" s="5" t="s">
        <v>1109</v>
      </c>
      <c r="B566" s="6" t="s">
        <v>1110</v>
      </c>
      <c r="C566" s="10">
        <v>8.5999999999999993E-2</v>
      </c>
      <c r="D566" s="10">
        <v>-530.0577199999999</v>
      </c>
      <c r="E566" s="10">
        <v>975.54127000000005</v>
      </c>
      <c r="F566" s="10">
        <v>524.01917000000003</v>
      </c>
      <c r="G566" s="10">
        <v>1.0088699999999999</v>
      </c>
      <c r="H566" s="10">
        <v>1.7684100000000003</v>
      </c>
      <c r="I566" s="10">
        <v>972.36599999999987</v>
      </c>
    </row>
    <row r="567" spans="1:9" x14ac:dyDescent="0.2">
      <c r="A567" s="5" t="s">
        <v>1111</v>
      </c>
      <c r="B567" s="6" t="s">
        <v>1112</v>
      </c>
      <c r="C567" s="10">
        <v>-0.96000000000000008</v>
      </c>
      <c r="D567" s="10">
        <v>678.08989999999994</v>
      </c>
      <c r="E567" s="10">
        <v>2387.1322700000005</v>
      </c>
      <c r="F567" s="10">
        <v>1427.6847999999998</v>
      </c>
      <c r="G567" s="10">
        <v>16.367439999999998</v>
      </c>
      <c r="H567" s="10">
        <v>551.29115000000002</v>
      </c>
      <c r="I567" s="10">
        <v>5059.6055599999972</v>
      </c>
    </row>
    <row r="568" spans="1:9" x14ac:dyDescent="0.2">
      <c r="A568" s="5" t="s">
        <v>1113</v>
      </c>
      <c r="B568" s="6" t="s">
        <v>1114</v>
      </c>
      <c r="C568" s="10"/>
      <c r="D568" s="10">
        <v>42.122700000000002</v>
      </c>
      <c r="E568" s="10">
        <v>1265.5692000000001</v>
      </c>
      <c r="F568" s="10">
        <v>691.34885000000031</v>
      </c>
      <c r="G568" s="10"/>
      <c r="H568" s="10">
        <v>1.6986700000000003</v>
      </c>
      <c r="I568" s="10">
        <v>2000.7394199999997</v>
      </c>
    </row>
    <row r="569" spans="1:9" x14ac:dyDescent="0.2">
      <c r="A569" s="5" t="s">
        <v>1115</v>
      </c>
      <c r="B569" s="6" t="s">
        <v>1116</v>
      </c>
      <c r="C569" s="10">
        <v>-0.37995000000000001</v>
      </c>
      <c r="D569" s="10">
        <v>451.23649999999998</v>
      </c>
      <c r="E569" s="10">
        <v>2414.5107399999983</v>
      </c>
      <c r="F569" s="10">
        <v>965.34247999999934</v>
      </c>
      <c r="G569" s="10">
        <v>14.186629999999999</v>
      </c>
      <c r="H569" s="10">
        <v>65.04779000000002</v>
      </c>
      <c r="I569" s="10">
        <v>3909.9441899999974</v>
      </c>
    </row>
    <row r="570" spans="1:9" x14ac:dyDescent="0.2">
      <c r="A570" s="5" t="s">
        <v>1117</v>
      </c>
      <c r="B570" s="6" t="s">
        <v>1118</v>
      </c>
      <c r="C570" s="10"/>
      <c r="D570" s="10"/>
      <c r="E570" s="10">
        <v>113.56885999999999</v>
      </c>
      <c r="F570" s="10">
        <v>65.374319999999997</v>
      </c>
      <c r="G570" s="10"/>
      <c r="H570" s="10">
        <v>29.985080000000004</v>
      </c>
      <c r="I570" s="10">
        <v>208.92826000000008</v>
      </c>
    </row>
    <row r="571" spans="1:9" x14ac:dyDescent="0.2">
      <c r="A571" s="5" t="s">
        <v>1119</v>
      </c>
      <c r="B571" s="6" t="s">
        <v>1120</v>
      </c>
      <c r="C571" s="10">
        <v>1.6108100000000038</v>
      </c>
      <c r="D571" s="10">
        <v>4025.9872900000009</v>
      </c>
      <c r="E571" s="10">
        <v>21951.382180000019</v>
      </c>
      <c r="F571" s="10">
        <v>11701.306269999985</v>
      </c>
      <c r="G571" s="10">
        <v>50.050889999999995</v>
      </c>
      <c r="H571" s="10">
        <v>201.4415799999999</v>
      </c>
      <c r="I571" s="10">
        <v>37931.77902000006</v>
      </c>
    </row>
    <row r="572" spans="1:9" x14ac:dyDescent="0.2">
      <c r="A572" s="5" t="s">
        <v>1121</v>
      </c>
      <c r="B572" s="6" t="s">
        <v>1122</v>
      </c>
      <c r="C572" s="10">
        <v>171.08704000000009</v>
      </c>
      <c r="D572" s="10">
        <v>1905.0804799999996</v>
      </c>
      <c r="E572" s="10">
        <v>1181.2066900000004</v>
      </c>
      <c r="F572" s="10">
        <v>653.00648999999976</v>
      </c>
      <c r="G572" s="10">
        <v>206.03064999999998</v>
      </c>
      <c r="H572" s="10">
        <v>11.461160000000008</v>
      </c>
      <c r="I572" s="10">
        <v>4127.8725099999938</v>
      </c>
    </row>
    <row r="573" spans="1:9" x14ac:dyDescent="0.2">
      <c r="A573" s="5" t="s">
        <v>1123</v>
      </c>
      <c r="B573" s="6" t="s">
        <v>1124</v>
      </c>
      <c r="C573" s="10">
        <v>-1.7169399999999997</v>
      </c>
      <c r="D573" s="10">
        <v>165.05309000000005</v>
      </c>
      <c r="E573" s="10">
        <v>243.05919000000003</v>
      </c>
      <c r="F573" s="10">
        <v>105.73072999999999</v>
      </c>
      <c r="G573" s="10">
        <v>87.186589999999995</v>
      </c>
      <c r="H573" s="10">
        <v>6.4256299999999991</v>
      </c>
      <c r="I573" s="10">
        <v>605.73829000000023</v>
      </c>
    </row>
    <row r="574" spans="1:9" x14ac:dyDescent="0.2">
      <c r="A574" s="5" t="s">
        <v>1125</v>
      </c>
      <c r="B574" s="6" t="s">
        <v>1126</v>
      </c>
      <c r="C574" s="10">
        <v>13.870060000000002</v>
      </c>
      <c r="D574" s="10">
        <v>249.45608000000007</v>
      </c>
      <c r="E574" s="10">
        <v>190.55588</v>
      </c>
      <c r="F574" s="10">
        <v>79.721540000000019</v>
      </c>
      <c r="G574" s="10">
        <v>83.41049000000001</v>
      </c>
      <c r="H574" s="10">
        <v>3.3913799999999985</v>
      </c>
      <c r="I574" s="10">
        <v>620.4054299999998</v>
      </c>
    </row>
    <row r="575" spans="1:9" x14ac:dyDescent="0.2">
      <c r="A575" s="5" t="s">
        <v>1127</v>
      </c>
      <c r="B575" s="6" t="s">
        <v>1128</v>
      </c>
      <c r="C575" s="10">
        <v>0.76759999999999995</v>
      </c>
      <c r="D575" s="10">
        <v>-123.41815</v>
      </c>
      <c r="E575" s="10">
        <v>175.45054999999996</v>
      </c>
      <c r="F575" s="10">
        <v>77.509079999999997</v>
      </c>
      <c r="G575" s="10">
        <v>24.633660000000003</v>
      </c>
      <c r="H575" s="10">
        <v>2.6915999999999993</v>
      </c>
      <c r="I575" s="10">
        <v>157.63433999999998</v>
      </c>
    </row>
    <row r="576" spans="1:9" x14ac:dyDescent="0.2">
      <c r="A576" s="5" t="s">
        <v>1129</v>
      </c>
      <c r="B576" s="6" t="s">
        <v>1130</v>
      </c>
      <c r="C576" s="10">
        <v>5.7171099999999999</v>
      </c>
      <c r="D576" s="10">
        <v>151.02445</v>
      </c>
      <c r="E576" s="10">
        <v>132.02256000000003</v>
      </c>
      <c r="F576" s="10">
        <v>49.799559999999985</v>
      </c>
      <c r="G576" s="10">
        <v>60.580340000000007</v>
      </c>
      <c r="H576" s="10">
        <v>7.6535899999999986</v>
      </c>
      <c r="I576" s="10">
        <v>406.79761000000002</v>
      </c>
    </row>
    <row r="577" spans="1:9" x14ac:dyDescent="0.2">
      <c r="A577" s="5" t="s">
        <v>1131</v>
      </c>
      <c r="B577" s="6" t="s">
        <v>1132</v>
      </c>
      <c r="C577" s="10">
        <v>-1.1161999999999999</v>
      </c>
      <c r="D577" s="10">
        <v>70.41367000000001</v>
      </c>
      <c r="E577" s="10">
        <v>53.959909999999994</v>
      </c>
      <c r="F577" s="10">
        <v>20.156179999999999</v>
      </c>
      <c r="G577" s="10">
        <v>65.763329999999996</v>
      </c>
      <c r="H577" s="10">
        <v>2.5569499999999996</v>
      </c>
      <c r="I577" s="10">
        <v>211.73384000000001</v>
      </c>
    </row>
    <row r="578" spans="1:9" x14ac:dyDescent="0.2">
      <c r="A578" s="5" t="s">
        <v>1133</v>
      </c>
      <c r="B578" s="6" t="s">
        <v>1134</v>
      </c>
      <c r="C578" s="10">
        <v>1.61896</v>
      </c>
      <c r="D578" s="10">
        <v>17.047640000000001</v>
      </c>
      <c r="E578" s="10">
        <v>55.641269999999999</v>
      </c>
      <c r="F578" s="10">
        <v>29.213260000000002</v>
      </c>
      <c r="G578" s="10">
        <v>19.576039999999999</v>
      </c>
      <c r="H578" s="10">
        <v>4.0163399999999996</v>
      </c>
      <c r="I578" s="10">
        <v>127.11350999999998</v>
      </c>
    </row>
    <row r="579" spans="1:9" ht="25.5" x14ac:dyDescent="0.2">
      <c r="A579" s="5" t="s">
        <v>1135</v>
      </c>
      <c r="B579" s="6" t="s">
        <v>1136</v>
      </c>
      <c r="C579" s="10">
        <v>2.2196099999999999</v>
      </c>
      <c r="D579" s="10">
        <v>147.42570999999995</v>
      </c>
      <c r="E579" s="10">
        <v>90.467420000000018</v>
      </c>
      <c r="F579" s="10">
        <v>24.207820000000002</v>
      </c>
      <c r="G579" s="10">
        <v>138.40965</v>
      </c>
      <c r="H579" s="10">
        <v>2.0975599999999988</v>
      </c>
      <c r="I579" s="10">
        <v>404.82777000000004</v>
      </c>
    </row>
    <row r="580" spans="1:9" x14ac:dyDescent="0.2">
      <c r="A580" s="5" t="s">
        <v>1137</v>
      </c>
      <c r="B580" s="6" t="s">
        <v>1138</v>
      </c>
      <c r="C580" s="10">
        <v>107.62203000000001</v>
      </c>
      <c r="D580" s="10">
        <v>2177.69812</v>
      </c>
      <c r="E580" s="10">
        <v>1924.7474099999999</v>
      </c>
      <c r="F580" s="10">
        <v>913.76941999999963</v>
      </c>
      <c r="G580" s="10">
        <v>75.815070000000006</v>
      </c>
      <c r="H580" s="10">
        <v>38.205579999999998</v>
      </c>
      <c r="I580" s="10">
        <v>5237.8576299999995</v>
      </c>
    </row>
    <row r="581" spans="1:9" x14ac:dyDescent="0.2">
      <c r="A581" s="5" t="s">
        <v>1139</v>
      </c>
      <c r="B581" s="6" t="s">
        <v>1140</v>
      </c>
      <c r="C581" s="10">
        <v>101.14874999999992</v>
      </c>
      <c r="D581" s="10">
        <v>1912.3528900000019</v>
      </c>
      <c r="E581" s="10">
        <v>2940.7188500000057</v>
      </c>
      <c r="F581" s="10">
        <v>935.42811999999719</v>
      </c>
      <c r="G581" s="10">
        <v>1074.2285600000009</v>
      </c>
      <c r="H581" s="10">
        <v>403.11102000000005</v>
      </c>
      <c r="I581" s="10">
        <v>7366.9881900000037</v>
      </c>
    </row>
    <row r="582" spans="1:9" x14ac:dyDescent="0.2">
      <c r="A582" s="5" t="s">
        <v>1141</v>
      </c>
      <c r="B582" s="6" t="s">
        <v>1142</v>
      </c>
      <c r="C582" s="10">
        <v>36.109949999999998</v>
      </c>
      <c r="D582" s="10">
        <v>896.76068999999995</v>
      </c>
      <c r="E582" s="10">
        <v>847.24465000000021</v>
      </c>
      <c r="F582" s="10">
        <v>389.86903999999998</v>
      </c>
      <c r="G582" s="10">
        <v>99.516610000000014</v>
      </c>
      <c r="H582" s="10">
        <v>12.464049999999999</v>
      </c>
      <c r="I582" s="10">
        <v>2281.9649899999999</v>
      </c>
    </row>
    <row r="583" spans="1:9" x14ac:dyDescent="0.2">
      <c r="A583" s="5" t="s">
        <v>1143</v>
      </c>
      <c r="B583" s="6" t="s">
        <v>1144</v>
      </c>
      <c r="C583" s="10">
        <v>25.617400000000011</v>
      </c>
      <c r="D583" s="10">
        <v>496.42606999999992</v>
      </c>
      <c r="E583" s="10">
        <v>675.11683999999957</v>
      </c>
      <c r="F583" s="10">
        <v>293.99176</v>
      </c>
      <c r="G583" s="10">
        <v>244.15031000000002</v>
      </c>
      <c r="H583" s="10">
        <v>62.117879999999964</v>
      </c>
      <c r="I583" s="10">
        <v>1797.4202599999983</v>
      </c>
    </row>
    <row r="584" spans="1:9" x14ac:dyDescent="0.2">
      <c r="A584" s="5" t="s">
        <v>1145</v>
      </c>
      <c r="B584" s="6" t="s">
        <v>1146</v>
      </c>
      <c r="C584" s="10">
        <v>221.85131000000069</v>
      </c>
      <c r="D584" s="10">
        <v>7992.5565799999968</v>
      </c>
      <c r="E584" s="10">
        <v>9572.4852999999948</v>
      </c>
      <c r="F584" s="10">
        <v>6234.7070999999942</v>
      </c>
      <c r="G584" s="10">
        <v>3887.3443399999987</v>
      </c>
      <c r="H584" s="10">
        <v>2432.4575199999922</v>
      </c>
      <c r="I584" s="10">
        <v>30341.402150000096</v>
      </c>
    </row>
    <row r="585" spans="1:9" ht="25.5" x14ac:dyDescent="0.2">
      <c r="A585" s="5" t="s">
        <v>1147</v>
      </c>
      <c r="B585" s="6" t="s">
        <v>1148</v>
      </c>
      <c r="C585" s="10">
        <v>14.074</v>
      </c>
      <c r="D585" s="10">
        <v>199.59371000000002</v>
      </c>
      <c r="E585" s="10">
        <v>160.63846000000001</v>
      </c>
      <c r="F585" s="10">
        <v>80.58053000000001</v>
      </c>
      <c r="G585" s="10">
        <v>21.383220000000001</v>
      </c>
      <c r="H585" s="10">
        <v>2.8171399999999998</v>
      </c>
      <c r="I585" s="10">
        <v>479.08705999999989</v>
      </c>
    </row>
    <row r="586" spans="1:9" x14ac:dyDescent="0.2">
      <c r="A586" s="5" t="s">
        <v>1149</v>
      </c>
      <c r="B586" s="6" t="s">
        <v>1150</v>
      </c>
      <c r="C586" s="10">
        <v>9.8729999999999998E-2</v>
      </c>
      <c r="D586" s="10">
        <v>9.7172999999999998</v>
      </c>
      <c r="E586" s="10">
        <v>6.7764299999999995</v>
      </c>
      <c r="F586" s="10">
        <v>2.6482300000000003</v>
      </c>
      <c r="G586" s="10">
        <v>3.0798799999999997</v>
      </c>
      <c r="H586" s="10">
        <v>5.2500299999999998</v>
      </c>
      <c r="I586" s="10">
        <v>27.570599999999995</v>
      </c>
    </row>
    <row r="587" spans="1:9" x14ac:dyDescent="0.2">
      <c r="A587" s="5" t="s">
        <v>1151</v>
      </c>
      <c r="B587" s="6" t="s">
        <v>1152</v>
      </c>
      <c r="C587" s="10">
        <v>-0.38361000000000001</v>
      </c>
      <c r="D587" s="10">
        <v>-1.4700800000000001</v>
      </c>
      <c r="E587" s="10">
        <v>16.922770000000003</v>
      </c>
      <c r="F587" s="10">
        <v>8.5130400000000002</v>
      </c>
      <c r="G587" s="10">
        <v>9.374649999999999</v>
      </c>
      <c r="H587" s="10">
        <v>0.73096000000000005</v>
      </c>
      <c r="I587" s="10">
        <v>33.687729999999995</v>
      </c>
    </row>
    <row r="588" spans="1:9" x14ac:dyDescent="0.2">
      <c r="A588" s="5" t="s">
        <v>1153</v>
      </c>
      <c r="B588" s="6" t="s">
        <v>1154</v>
      </c>
      <c r="C588" s="10"/>
      <c r="D588" s="10"/>
      <c r="E588" s="10">
        <v>498.42158000000001</v>
      </c>
      <c r="F588" s="10">
        <v>270.94274000000001</v>
      </c>
      <c r="G588" s="10">
        <v>4.9095000000000004</v>
      </c>
      <c r="H588" s="10">
        <v>0.12068000000000001</v>
      </c>
      <c r="I588" s="10">
        <v>774.39450000000011</v>
      </c>
    </row>
    <row r="589" spans="1:9" ht="26.25" customHeight="1" x14ac:dyDescent="0.2">
      <c r="A589" s="31" t="s">
        <v>1383</v>
      </c>
      <c r="B589" s="31"/>
      <c r="C589" s="31"/>
      <c r="D589" s="31"/>
      <c r="E589" s="31"/>
      <c r="F589" s="31"/>
      <c r="G589" s="31"/>
      <c r="H589" s="31"/>
      <c r="I589" s="31"/>
    </row>
  </sheetData>
  <mergeCells count="12">
    <mergeCell ref="A5:B5"/>
    <mergeCell ref="A589:I589"/>
    <mergeCell ref="A1:I1"/>
    <mergeCell ref="A3:A4"/>
    <mergeCell ref="B3:B4"/>
    <mergeCell ref="C3:C4"/>
    <mergeCell ref="D3:D4"/>
    <mergeCell ref="E3:E4"/>
    <mergeCell ref="F3:F4"/>
    <mergeCell ref="G3:G4"/>
    <mergeCell ref="H3:H4"/>
    <mergeCell ref="I3:I4"/>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NACE_sekcijas_un_nodalas</vt:lpstr>
      <vt:lpstr>NACE_klases</vt:lpstr>
      <vt:lpstr>NACE_klases!Print_Titles</vt:lpstr>
      <vt:lpstr>NACE_sekcijas_un_nodalas!Print_Titles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Antra Bērziņa</dc:creator>
  <cp:lastModifiedBy>Ilze Kuciņa</cp:lastModifiedBy>
  <cp:lastPrinted>2019-06-20T09:23:26Z</cp:lastPrinted>
  <dcterms:created xsi:type="dcterms:W3CDTF">2018-03-22T11:54:15Z</dcterms:created>
  <dcterms:modified xsi:type="dcterms:W3CDTF">2019-06-20T09:33:36Z</dcterms:modified>
</cp:coreProperties>
</file>